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6" activeTab="0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žákyně'!$B$4:$T$15</definedName>
    <definedName name="Excel_BuiltIn__FilterDatabase_3">'starší žákyně'!$B$4:$T$20</definedName>
    <definedName name="Excel_BuiltIn__FilterDatabase_4">'dorostenky'!$B$4:$T$22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sharedStrings.xml><?xml version="1.0" encoding="utf-8"?>
<sst xmlns="http://schemas.openxmlformats.org/spreadsheetml/2006/main" count="1437" uniqueCount="436">
  <si>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</si>
  <si>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</si>
  <si>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</si>
  <si>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</si>
  <si>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</si>
  <si>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</si>
  <si>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</si>
  <si>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</si>
  <si>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</si>
  <si>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</si>
  <si>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</si>
  <si>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</si>
  <si>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</si>
  <si>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</si>
  <si>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</si>
  <si>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</si>
  <si>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</si>
  <si>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GERHÁTOVÁ</t>
  </si>
  <si>
    <t>Eliška</t>
  </si>
  <si>
    <t>2.</t>
  </si>
  <si>
    <t>GLUCKOVÁ</t>
  </si>
  <si>
    <t>Lenka</t>
  </si>
  <si>
    <t>Moravský Beroun</t>
  </si>
  <si>
    <t>3.</t>
  </si>
  <si>
    <t>POLÁŠKOVÁ</t>
  </si>
  <si>
    <t>Magdaléna</t>
  </si>
  <si>
    <t>4.-5.</t>
  </si>
  <si>
    <t>BRŇÁKOVÁ</t>
  </si>
  <si>
    <t>Adéla</t>
  </si>
  <si>
    <t>Zlaté Hory</t>
  </si>
  <si>
    <t>PLACHÁ</t>
  </si>
  <si>
    <t>Amálie</t>
  </si>
  <si>
    <t>Náklo</t>
  </si>
  <si>
    <t>6.</t>
  </si>
  <si>
    <t>GRMELA</t>
  </si>
  <si>
    <t>Tomáš</t>
  </si>
  <si>
    <t>HK DDM Ol.</t>
  </si>
  <si>
    <t>KADLČÍK</t>
  </si>
  <si>
    <t>Jiří</t>
  </si>
  <si>
    <t>KROPÁČ</t>
  </si>
  <si>
    <t>Vojtěch</t>
  </si>
  <si>
    <t>4.</t>
  </si>
  <si>
    <t>PRÁZDNÝ</t>
  </si>
  <si>
    <t>Pavel</t>
  </si>
  <si>
    <t>5.-7.</t>
  </si>
  <si>
    <t>KOVÁČ</t>
  </si>
  <si>
    <t>NOVÁK</t>
  </si>
  <si>
    <t>Matyáš</t>
  </si>
  <si>
    <t>OTÁHAL</t>
  </si>
  <si>
    <t>Bořek</t>
  </si>
  <si>
    <t>8.-12.</t>
  </si>
  <si>
    <t>DOUBRAVSKÝ</t>
  </si>
  <si>
    <t>Matěj</t>
  </si>
  <si>
    <t>KUČA</t>
  </si>
  <si>
    <t>Jan</t>
  </si>
  <si>
    <t>MATĚJKA</t>
  </si>
  <si>
    <t>Petr</t>
  </si>
  <si>
    <t>Horní Životice</t>
  </si>
  <si>
    <t>ŠÁROŠI</t>
  </si>
  <si>
    <t>Adam</t>
  </si>
  <si>
    <t>KUBOŠ</t>
  </si>
  <si>
    <t>Michal</t>
  </si>
  <si>
    <t>13.-14.</t>
  </si>
  <si>
    <t>NANTL</t>
  </si>
  <si>
    <t>NOVOTNÝ</t>
  </si>
  <si>
    <t>Radek</t>
  </si>
  <si>
    <t>Krčmaň</t>
  </si>
  <si>
    <t>Rýmařov</t>
  </si>
  <si>
    <t>Čechovice</t>
  </si>
  <si>
    <t>Mladší žákyně 2013/2014</t>
  </si>
  <si>
    <t>PRÁZDNÁ</t>
  </si>
  <si>
    <t>Tereza</t>
  </si>
  <si>
    <t>HEJDUKOVÁ</t>
  </si>
  <si>
    <t>Martina</t>
  </si>
  <si>
    <t>Buk</t>
  </si>
  <si>
    <t>5.</t>
  </si>
  <si>
    <t>6.-7.</t>
  </si>
  <si>
    <t>8.-9.</t>
  </si>
  <si>
    <t>PĚČKOVÁ</t>
  </si>
  <si>
    <t>Alena</t>
  </si>
  <si>
    <t>KAŠPÁRKOVÁ</t>
  </si>
  <si>
    <t>Nela</t>
  </si>
  <si>
    <t>10.</t>
  </si>
  <si>
    <t>Starší žákyně 2013/2014</t>
  </si>
  <si>
    <t>KOMÁRKOVÁ</t>
  </si>
  <si>
    <t>Kateřina</t>
  </si>
  <si>
    <t>GLȔCKOVÁ</t>
  </si>
  <si>
    <t>NOVOTNÁ</t>
  </si>
  <si>
    <t>Lucie</t>
  </si>
  <si>
    <t>7.</t>
  </si>
  <si>
    <t>VÉGHOVÁ</t>
  </si>
  <si>
    <t>Viola</t>
  </si>
  <si>
    <t>8.</t>
  </si>
  <si>
    <t>BOŘUTOVÁ</t>
  </si>
  <si>
    <t>Jeseník</t>
  </si>
  <si>
    <t>9.-10.</t>
  </si>
  <si>
    <t>VYMĚTALÍKOVÁ</t>
  </si>
  <si>
    <t>Hana</t>
  </si>
  <si>
    <t>11.-12.</t>
  </si>
  <si>
    <t>KOPPOVÁ</t>
  </si>
  <si>
    <t xml:space="preserve">VEČEŘOVÁ </t>
  </si>
  <si>
    <t>Michaela</t>
  </si>
  <si>
    <t>13.</t>
  </si>
  <si>
    <t>14.-15.</t>
  </si>
  <si>
    <t>GNIPOVÁ</t>
  </si>
  <si>
    <t>Natálie</t>
  </si>
  <si>
    <t>16.</t>
  </si>
  <si>
    <t>VOLDÁNOVÁ</t>
  </si>
  <si>
    <t>Hranice</t>
  </si>
  <si>
    <t>17.</t>
  </si>
  <si>
    <t>18.-19.</t>
  </si>
  <si>
    <t>MLČOCHOVÁ</t>
  </si>
  <si>
    <t>20.-21.</t>
  </si>
  <si>
    <t>Dorostenky 2013/2014</t>
  </si>
  <si>
    <t>KRÁLOVÁ</t>
  </si>
  <si>
    <t xml:space="preserve">VYMĚTALÍKOVÁ </t>
  </si>
  <si>
    <t xml:space="preserve">NOVOTNÁ </t>
  </si>
  <si>
    <t>11.</t>
  </si>
  <si>
    <t>12.-13.</t>
  </si>
  <si>
    <t>14.</t>
  </si>
  <si>
    <t>PAVELKOVÁ</t>
  </si>
  <si>
    <t>Kristýna</t>
  </si>
  <si>
    <t>15.</t>
  </si>
  <si>
    <t>16.-17.</t>
  </si>
  <si>
    <t>Vrbno</t>
  </si>
  <si>
    <t>Mladší žáci 2013/2014</t>
  </si>
  <si>
    <t>VEIGL</t>
  </si>
  <si>
    <t>Lukáš</t>
  </si>
  <si>
    <t>Neředín</t>
  </si>
  <si>
    <t xml:space="preserve">OLEJNÍK </t>
  </si>
  <si>
    <t>KONEČNÝ</t>
  </si>
  <si>
    <t>Radim</t>
  </si>
  <si>
    <t>Chropyně</t>
  </si>
  <si>
    <t>SOUKUP</t>
  </si>
  <si>
    <t>Rostislav</t>
  </si>
  <si>
    <t>TULIS</t>
  </si>
  <si>
    <t>Karel</t>
  </si>
  <si>
    <t>7.-8.</t>
  </si>
  <si>
    <t>9.</t>
  </si>
  <si>
    <t>LUŽÍK</t>
  </si>
  <si>
    <t>Písečná</t>
  </si>
  <si>
    <t>SUCHÝ</t>
  </si>
  <si>
    <t>Filip</t>
  </si>
  <si>
    <t>MIKULA</t>
  </si>
  <si>
    <t>Jaroslav</t>
  </si>
  <si>
    <t>12.</t>
  </si>
  <si>
    <t>VITERNA</t>
  </si>
  <si>
    <t>Marek</t>
  </si>
  <si>
    <t>MAŠTERA</t>
  </si>
  <si>
    <t>SEDLAČIK</t>
  </si>
  <si>
    <t>15.-16.</t>
  </si>
  <si>
    <t>BRYKS</t>
  </si>
  <si>
    <t>SKOPAL</t>
  </si>
  <si>
    <t>Dalibor</t>
  </si>
  <si>
    <t>18.</t>
  </si>
  <si>
    <t>SKLENÁŘ</t>
  </si>
  <si>
    <t>Jakub</t>
  </si>
  <si>
    <t>19.-20.</t>
  </si>
  <si>
    <t>MICHAL</t>
  </si>
  <si>
    <t>21.-24.</t>
  </si>
  <si>
    <t>SIGMUND</t>
  </si>
  <si>
    <t>25.-26.</t>
  </si>
  <si>
    <t>PAVLÍČEK</t>
  </si>
  <si>
    <t>27.-35.</t>
  </si>
  <si>
    <t>HAUŽVIC</t>
  </si>
  <si>
    <t>BOXAN</t>
  </si>
  <si>
    <t>Dominik</t>
  </si>
  <si>
    <t>TRNEČKA</t>
  </si>
  <si>
    <t>Dědkovice</t>
  </si>
  <si>
    <t>KASPAR</t>
  </si>
  <si>
    <t>36.-42.</t>
  </si>
  <si>
    <t>ŠTEFANČÍK</t>
  </si>
  <si>
    <t>KŘIŽAN</t>
  </si>
  <si>
    <t>BENDA</t>
  </si>
  <si>
    <t>Martin</t>
  </si>
  <si>
    <t>JAROLÍM</t>
  </si>
  <si>
    <t>ZAVADIL</t>
  </si>
  <si>
    <t>AUJESKÝ</t>
  </si>
  <si>
    <t>Křelov</t>
  </si>
  <si>
    <t>Němčice</t>
  </si>
  <si>
    <t>Starší žáci 2013/2014</t>
  </si>
  <si>
    <t>DVOŘÁK</t>
  </si>
  <si>
    <t>Vítek</t>
  </si>
  <si>
    <t>5.-6.</t>
  </si>
  <si>
    <t>PŮR</t>
  </si>
  <si>
    <t>10.-11.</t>
  </si>
  <si>
    <t>STAROŠTÍK</t>
  </si>
  <si>
    <t>12.-14.</t>
  </si>
  <si>
    <t>DLUHOŠ</t>
  </si>
  <si>
    <t>VRÁNA</t>
  </si>
  <si>
    <t>František</t>
  </si>
  <si>
    <t>22.-24.</t>
  </si>
  <si>
    <t>25.</t>
  </si>
  <si>
    <t>26.-27.</t>
  </si>
  <si>
    <t>RESUTÍK</t>
  </si>
  <si>
    <t>Stanislav</t>
  </si>
  <si>
    <t>28.-30.</t>
  </si>
  <si>
    <t>ZELINKA</t>
  </si>
  <si>
    <t>FRÜHAUF</t>
  </si>
  <si>
    <t>Daniel</t>
  </si>
  <si>
    <t>BĚHAL</t>
  </si>
  <si>
    <t>Prostějov</t>
  </si>
  <si>
    <t>31.-34.</t>
  </si>
  <si>
    <t>ZÁKOSTELSKÝ</t>
  </si>
  <si>
    <t>35.-43.</t>
  </si>
  <si>
    <t>POKORNÝ</t>
  </si>
  <si>
    <t>TOMEK</t>
  </si>
  <si>
    <t>44.-53.</t>
  </si>
  <si>
    <t>Dorostenci 2013/2014</t>
  </si>
  <si>
    <t>Šumperk</t>
  </si>
  <si>
    <t>UHLÍŘ</t>
  </si>
  <si>
    <t>LONDIN</t>
  </si>
  <si>
    <t>Igor</t>
  </si>
  <si>
    <t>19.</t>
  </si>
  <si>
    <t>VÉGH</t>
  </si>
  <si>
    <t>25.-39.</t>
  </si>
  <si>
    <t>DOUBRAVSKY</t>
  </si>
  <si>
    <t>BAĎURA</t>
  </si>
  <si>
    <t>POLÁŠEK</t>
  </si>
  <si>
    <t>40.-42.</t>
  </si>
  <si>
    <t>KRPEC</t>
  </si>
  <si>
    <t>BRLICA</t>
  </si>
  <si>
    <t>43.-48.</t>
  </si>
  <si>
    <t>DANYI</t>
  </si>
  <si>
    <t>Štíty</t>
  </si>
  <si>
    <t>Bludov</t>
  </si>
  <si>
    <t>Dubicko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</si>
  <si>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</si>
  <si>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</si>
  <si>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</si>
  <si>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</si>
  <si>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</si>
  <si>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</si>
  <si>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</si>
  <si>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</si>
  <si>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</si>
  <si>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</si>
  <si>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</si>
  <si>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</si>
  <si>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</si>
  <si>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</si>
  <si>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</si>
  <si>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</si>
  <si>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</si>
  <si>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</si>
  <si>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</si>
  <si>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</si>
  <si>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</si>
  <si>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</si>
  <si>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</si>
  <si>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</si>
  <si>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</si>
  <si>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</si>
  <si>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</si>
  <si>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</si>
  <si>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</si>
  <si>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</si>
  <si>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</si>
  <si>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</si>
  <si>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</si>
  <si>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</si>
  <si>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</si>
  <si>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</si>
  <si>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</si>
  <si>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</si>
  <si>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</si>
  <si>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</si>
  <si>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</si>
  <si>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</si>
  <si>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</si>
  <si>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</si>
  <si>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</si>
  <si>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</si>
  <si>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</si>
  <si>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</si>
  <si>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</si>
  <si>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</si>
  <si>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</si>
  <si>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</si>
  <si>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</si>
  <si>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</si>
  <si>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</si>
  <si>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</si>
  <si>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</si>
  <si>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</si>
  <si>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</si>
  <si>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</si>
  <si>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</si>
  <si>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</si>
  <si>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</si>
  <si>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</si>
  <si>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</si>
  <si>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</si>
  <si>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</si>
  <si>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</si>
  <si>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</si>
  <si>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</si>
  <si>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</si>
  <si>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</si>
  <si>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</si>
  <si>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</si>
  <si>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</si>
  <si>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</si>
  <si>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</si>
  <si>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</si>
  <si>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</si>
  <si>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</si>
  <si>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</si>
  <si>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</si>
  <si>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</si>
  <si>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</si>
  <si>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</si>
  <si>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</si>
  <si>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</si>
  <si>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</si>
  <si>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</si>
  <si>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</si>
  <si>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</si>
  <si>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</si>
  <si>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</si>
  <si>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</si>
  <si>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</si>
  <si>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</si>
  <si>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</si>
  <si>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</si>
  <si>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</si>
  <si>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</si>
  <si>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</si>
  <si>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</si>
  <si>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</si>
  <si>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</si>
  <si>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</si>
  <si>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</si>
  <si>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</si>
  <si>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</si>
  <si>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</si>
  <si>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</si>
  <si>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</si>
  <si>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</si>
  <si>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</si>
  <si>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</si>
  <si>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</si>
  <si>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</si>
  <si>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</si>
  <si>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</si>
  <si>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</si>
  <si>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</si>
  <si>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</si>
  <si>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</si>
  <si>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</si>
  <si>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</si>
  <si>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</si>
  <si>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</si>
  <si>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</si>
  <si>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</si>
  <si>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</si>
  <si>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</si>
  <si>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</si>
  <si>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</si>
  <si>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</si>
  <si>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</si>
  <si>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</si>
  <si>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</si>
  <si>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</si>
  <si>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</si>
  <si>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</si>
  <si>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</si>
  <si>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</si>
  <si>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</si>
  <si>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</si>
  <si>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</si>
  <si>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</si>
  <si>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</si>
  <si>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</si>
  <si>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</si>
  <si>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</si>
  <si>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</si>
  <si>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</si>
  <si>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</si>
  <si>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</si>
  <si>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</si>
  <si>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</si>
  <si>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</si>
  <si>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</si>
  <si>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</si>
  <si>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</si>
  <si>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</si>
  <si>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</si>
  <si>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</si>
  <si>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</si>
  <si>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</si>
  <si>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</si>
  <si>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</si>
  <si>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</si>
  <si>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</si>
  <si>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</si>
  <si>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</si>
  <si>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</si>
  <si>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</si>
  <si>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</si>
  <si>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</si>
  <si>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</si>
  <si>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</si>
  <si>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</si>
  <si>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</si>
  <si>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</si>
  <si>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</si>
  <si>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</si>
  <si>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</si>
  <si>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</si>
  <si>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</si>
  <si>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</si>
  <si>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</si>
  <si>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</si>
  <si>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</si>
  <si>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</si>
  <si>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</si>
  <si>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</si>
  <si>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</si>
  <si>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</si>
  <si>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</si>
  <si>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</si>
  <si>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</si>
  <si>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</si>
  <si>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</si>
  <si>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</si>
  <si>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</si>
  <si>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</si>
  <si>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</si>
  <si>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</si>
  <si>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</si>
  <si>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</si>
  <si>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</si>
  <si>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</si>
  <si>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</si>
  <si>
    <t>1.-2.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</si>
</sst>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mmm\ dd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6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textRotation="90"/>
    </xf>
    <xf numFmtId="0" fontId="19" fillId="6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0" fillId="18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8" borderId="13" xfId="0" applyFill="1" applyBorder="1" applyAlignment="1">
      <alignment horizontal="right" wrapText="1"/>
    </xf>
    <xf numFmtId="0" fontId="0" fillId="0" borderId="13" xfId="0" applyFill="1" applyBorder="1" applyAlignment="1">
      <alignment wrapText="1"/>
    </xf>
    <xf numFmtId="0" fontId="19" fillId="13" borderId="13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5" fillId="1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8" borderId="14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2" fillId="2" borderId="10" xfId="0" applyNumberFormat="1" applyFont="1" applyFill="1" applyBorder="1" applyAlignment="1">
      <alignment horizontal="left" wrapText="1"/>
    </xf>
    <xf numFmtId="0" fontId="25" fillId="2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22" fillId="2" borderId="10" xfId="0" applyNumberFormat="1" applyFont="1" applyFill="1" applyBorder="1" applyAlignment="1">
      <alignment horizontal="left" wrapText="1"/>
    </xf>
    <xf numFmtId="0" fontId="24" fillId="2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0" fillId="18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19" borderId="12" xfId="0" applyFill="1" applyBorder="1" applyAlignment="1">
      <alignment horizontal="center" wrapText="1"/>
    </xf>
    <xf numFmtId="0" fontId="22" fillId="0" borderId="15" xfId="0" applyNumberFormat="1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2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 horizontal="left" wrapText="1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wrapText="1"/>
    </xf>
    <xf numFmtId="0" fontId="22" fillId="0" borderId="17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0" fillId="19" borderId="18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19" fillId="13" borderId="19" xfId="0" applyFont="1" applyFill="1" applyBorder="1" applyAlignment="1">
      <alignment horizontal="right" wrapText="1"/>
    </xf>
    <xf numFmtId="0" fontId="0" fillId="20" borderId="10" xfId="0" applyFill="1" applyBorder="1" applyAlignment="1">
      <alignment horizontal="center" wrapText="1"/>
    </xf>
    <xf numFmtId="0" fontId="19" fillId="13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8" borderId="10" xfId="0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19" fillId="13" borderId="12" xfId="0" applyFont="1" applyFill="1" applyBorder="1" applyAlignment="1">
      <alignment horizontal="right" wrapText="1"/>
    </xf>
    <xf numFmtId="0" fontId="0" fillId="2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NumberFormat="1" applyFont="1" applyFill="1" applyBorder="1" applyAlignment="1">
      <alignment horizontal="center" wrapText="1"/>
    </xf>
    <xf numFmtId="0" fontId="2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8" borderId="23" xfId="0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NumberFormat="1" applyFont="1" applyFill="1" applyAlignment="1">
      <alignment horizontal="center"/>
    </xf>
    <xf numFmtId="0" fontId="0" fillId="0" borderId="13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6" borderId="10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8" borderId="19" xfId="0" applyFill="1" applyBorder="1" applyAlignment="1">
      <alignment horizontal="right" wrapText="1"/>
    </xf>
    <xf numFmtId="0" fontId="0" fillId="8" borderId="24" xfId="0" applyFill="1" applyBorder="1" applyAlignment="1">
      <alignment horizontal="right" wrapText="1"/>
    </xf>
    <xf numFmtId="0" fontId="0" fillId="0" borderId="16" xfId="0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wrapText="1"/>
    </xf>
    <xf numFmtId="0" fontId="22" fillId="0" borderId="24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0" fillId="0" borderId="24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19" fillId="13" borderId="24" xfId="0" applyFont="1" applyFill="1" applyBorder="1" applyAlignment="1">
      <alignment horizontal="right" wrapText="1"/>
    </xf>
    <xf numFmtId="0" fontId="19" fillId="6" borderId="16" xfId="0" applyFont="1" applyFill="1" applyBorder="1" applyAlignment="1">
      <alignment horizontal="center" vertical="center" textRotation="90"/>
    </xf>
    <xf numFmtId="0" fontId="19" fillId="6" borderId="16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wrapText="1"/>
    </xf>
    <xf numFmtId="0" fontId="0" fillId="8" borderId="24" xfId="0" applyFont="1" applyFill="1" applyBorder="1" applyAlignment="1">
      <alignment horizontal="right" wrapText="1"/>
    </xf>
    <xf numFmtId="164" fontId="0" fillId="0" borderId="24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right" wrapText="1"/>
    </xf>
    <xf numFmtId="165" fontId="0" fillId="0" borderId="24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right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wrapText="1"/>
    </xf>
    <xf numFmtId="0" fontId="22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right" wrapText="1"/>
    </xf>
    <xf numFmtId="49" fontId="0" fillId="0" borderId="16" xfId="0" applyNumberForma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0" fontId="23" fillId="0" borderId="24" xfId="0" applyFont="1" applyFill="1" applyBorder="1" applyAlignment="1">
      <alignment wrapText="1"/>
    </xf>
    <xf numFmtId="0" fontId="0" fillId="18" borderId="16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18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09" t="s">
        <v>2</v>
      </c>
      <c r="D4" s="109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5" customHeight="1">
      <c r="B5" s="10" t="s">
        <v>16</v>
      </c>
      <c r="C5" s="11" t="s">
        <v>17</v>
      </c>
      <c r="D5" s="12" t="s">
        <v>18</v>
      </c>
      <c r="E5" s="13" t="s">
        <v>5</v>
      </c>
      <c r="F5" s="14">
        <v>2003</v>
      </c>
      <c r="G5" s="15">
        <v>15</v>
      </c>
      <c r="H5" s="15"/>
      <c r="I5" s="15">
        <v>15</v>
      </c>
      <c r="J5" s="16">
        <v>15</v>
      </c>
      <c r="K5" s="16">
        <v>15</v>
      </c>
      <c r="L5" s="16"/>
      <c r="M5" s="17">
        <f aca="true" t="shared" si="0" ref="M5:M11">G5+H5+I5+J5+K5+L5</f>
        <v>60</v>
      </c>
      <c r="N5" s="16"/>
      <c r="O5" s="18"/>
      <c r="P5" s="18"/>
      <c r="Q5" s="18"/>
      <c r="R5" s="18"/>
      <c r="S5" s="18"/>
      <c r="T5" s="19">
        <f aca="true" t="shared" si="1" ref="T5:T11">M5+O5+R5</f>
        <v>60</v>
      </c>
    </row>
    <row r="6" spans="2:20" ht="12.75" customHeight="1">
      <c r="B6" s="20" t="s">
        <v>19</v>
      </c>
      <c r="C6" s="11" t="s">
        <v>20</v>
      </c>
      <c r="D6" s="12" t="s">
        <v>21</v>
      </c>
      <c r="E6" s="13" t="s">
        <v>22</v>
      </c>
      <c r="F6" s="14">
        <v>2003</v>
      </c>
      <c r="G6" s="15">
        <v>10</v>
      </c>
      <c r="H6" s="15">
        <v>15</v>
      </c>
      <c r="I6" s="15">
        <v>10</v>
      </c>
      <c r="J6" s="16">
        <v>10</v>
      </c>
      <c r="K6" s="16">
        <v>4</v>
      </c>
      <c r="L6" s="16">
        <v>4</v>
      </c>
      <c r="M6" s="17">
        <f t="shared" si="0"/>
        <v>53</v>
      </c>
      <c r="N6" s="16"/>
      <c r="O6" s="21"/>
      <c r="P6" s="16"/>
      <c r="Q6" s="16"/>
      <c r="R6" s="16"/>
      <c r="S6" s="16"/>
      <c r="T6" s="19">
        <f t="shared" si="1"/>
        <v>53</v>
      </c>
    </row>
    <row r="7" spans="2:20" ht="12.75" customHeight="1">
      <c r="B7" s="20" t="s">
        <v>23</v>
      </c>
      <c r="C7" s="11" t="s">
        <v>24</v>
      </c>
      <c r="D7" s="12" t="s">
        <v>25</v>
      </c>
      <c r="E7" s="13" t="s">
        <v>8</v>
      </c>
      <c r="F7" s="14">
        <v>2004</v>
      </c>
      <c r="G7" s="15">
        <v>4</v>
      </c>
      <c r="H7" s="15"/>
      <c r="I7" s="15"/>
      <c r="J7" s="16"/>
      <c r="K7" s="16">
        <v>10</v>
      </c>
      <c r="L7" s="16">
        <v>10</v>
      </c>
      <c r="M7" s="17">
        <f t="shared" si="0"/>
        <v>24</v>
      </c>
      <c r="N7" s="16"/>
      <c r="O7" s="16"/>
      <c r="P7" s="16"/>
      <c r="Q7" s="16"/>
      <c r="R7" s="16"/>
      <c r="S7" s="16"/>
      <c r="T7" s="19">
        <f t="shared" si="1"/>
        <v>24</v>
      </c>
    </row>
    <row r="8" spans="2:20" ht="12.75">
      <c r="B8" s="20" t="s">
        <v>26</v>
      </c>
      <c r="C8" s="11" t="s">
        <v>27</v>
      </c>
      <c r="D8" s="22" t="s">
        <v>28</v>
      </c>
      <c r="E8" s="13" t="s">
        <v>29</v>
      </c>
      <c r="F8" s="14">
        <v>2004</v>
      </c>
      <c r="G8" s="15"/>
      <c r="H8" s="15">
        <v>12</v>
      </c>
      <c r="I8" s="15"/>
      <c r="J8" s="16"/>
      <c r="K8" s="16"/>
      <c r="L8" s="16"/>
      <c r="M8" s="17">
        <f t="shared" si="0"/>
        <v>12</v>
      </c>
      <c r="N8" s="16"/>
      <c r="O8" s="16"/>
      <c r="P8" s="16"/>
      <c r="Q8" s="16"/>
      <c r="R8" s="16"/>
      <c r="S8" s="16"/>
      <c r="T8" s="19">
        <f t="shared" si="1"/>
        <v>12</v>
      </c>
    </row>
    <row r="9" spans="2:20" ht="12" customHeight="1">
      <c r="B9" s="20"/>
      <c r="C9" s="11" t="s">
        <v>30</v>
      </c>
      <c r="D9" s="12" t="s">
        <v>31</v>
      </c>
      <c r="E9" s="13" t="s">
        <v>32</v>
      </c>
      <c r="F9" s="14">
        <v>2004</v>
      </c>
      <c r="G9" s="15">
        <v>4</v>
      </c>
      <c r="H9" s="15"/>
      <c r="I9" s="15">
        <v>2</v>
      </c>
      <c r="J9" s="16"/>
      <c r="K9" s="16">
        <v>4</v>
      </c>
      <c r="L9" s="16">
        <v>2</v>
      </c>
      <c r="M9" s="17">
        <f t="shared" si="0"/>
        <v>12</v>
      </c>
      <c r="N9" s="16"/>
      <c r="O9" s="16"/>
      <c r="P9" s="16"/>
      <c r="Q9" s="16"/>
      <c r="R9" s="16"/>
      <c r="S9" s="16"/>
      <c r="T9" s="19">
        <f t="shared" si="1"/>
        <v>12</v>
      </c>
    </row>
    <row r="10" spans="2:20" ht="12.75">
      <c r="B10" s="20"/>
      <c r="C10" s="11"/>
      <c r="D10" s="12"/>
      <c r="E10" s="13"/>
      <c r="F10" s="14"/>
      <c r="G10" s="15"/>
      <c r="H10" s="15"/>
      <c r="I10" s="15"/>
      <c r="J10" s="16"/>
      <c r="K10" s="16"/>
      <c r="L10" s="16"/>
      <c r="M10" s="17">
        <f t="shared" si="0"/>
        <v>0</v>
      </c>
      <c r="N10" s="16"/>
      <c r="O10" s="16"/>
      <c r="P10" s="16"/>
      <c r="Q10" s="16"/>
      <c r="R10" s="16"/>
      <c r="S10" s="16"/>
      <c r="T10" s="19">
        <f t="shared" si="1"/>
        <v>0</v>
      </c>
    </row>
    <row r="11" spans="2:20" ht="15" customHeight="1">
      <c r="B11" s="23"/>
      <c r="C11" s="11"/>
      <c r="D11" s="12"/>
      <c r="E11" s="13"/>
      <c r="F11" s="15"/>
      <c r="G11" s="15"/>
      <c r="H11" s="15"/>
      <c r="I11" s="15"/>
      <c r="J11" s="16"/>
      <c r="K11" s="16"/>
      <c r="L11" s="16"/>
      <c r="M11" s="17">
        <f t="shared" si="0"/>
        <v>0</v>
      </c>
      <c r="N11" s="16"/>
      <c r="O11" s="16"/>
      <c r="P11" s="16"/>
      <c r="Q11" s="16"/>
      <c r="R11" s="16"/>
      <c r="S11" s="16"/>
      <c r="T11" s="19">
        <f t="shared" si="1"/>
        <v>0</v>
      </c>
    </row>
    <row r="14" ht="12.75" customHeight="1"/>
    <row r="15" spans="2:20" ht="14.25">
      <c r="B15" s="20" t="s">
        <v>435</v>
      </c>
      <c r="C15" s="24" t="s">
        <v>34</v>
      </c>
      <c r="D15" s="25" t="s">
        <v>35</v>
      </c>
      <c r="E15" s="26" t="s">
        <v>36</v>
      </c>
      <c r="F15" s="27">
        <v>2003</v>
      </c>
      <c r="G15" s="28">
        <v>8</v>
      </c>
      <c r="H15" s="29"/>
      <c r="I15" s="29">
        <v>8</v>
      </c>
      <c r="J15" s="30">
        <v>8</v>
      </c>
      <c r="K15" s="25">
        <v>8</v>
      </c>
      <c r="L15" s="25">
        <v>6</v>
      </c>
      <c r="M15" s="31">
        <f aca="true" t="shared" si="2" ref="M15:M31">G15+H15+I15+J15+K15+L15</f>
        <v>38</v>
      </c>
      <c r="N15" s="32"/>
      <c r="O15" s="29"/>
      <c r="P15" s="32"/>
      <c r="Q15" s="32"/>
      <c r="R15" s="32"/>
      <c r="S15" s="16"/>
      <c r="T15" s="19">
        <f aca="true" t="shared" si="3" ref="T15:T31">M15+O15+R15</f>
        <v>38</v>
      </c>
    </row>
    <row r="16" spans="2:20" ht="14.25">
      <c r="B16" s="20"/>
      <c r="C16" s="24" t="s">
        <v>37</v>
      </c>
      <c r="D16" s="25" t="s">
        <v>38</v>
      </c>
      <c r="E16" s="26" t="s">
        <v>36</v>
      </c>
      <c r="F16" s="27">
        <v>2003</v>
      </c>
      <c r="G16" s="28">
        <v>8</v>
      </c>
      <c r="H16" s="29"/>
      <c r="I16" s="29">
        <v>6</v>
      </c>
      <c r="J16" s="30">
        <v>8</v>
      </c>
      <c r="K16" s="25">
        <v>8</v>
      </c>
      <c r="L16" s="25">
        <v>8</v>
      </c>
      <c r="M16" s="17">
        <f t="shared" si="2"/>
        <v>38</v>
      </c>
      <c r="N16" s="16"/>
      <c r="O16" s="15"/>
      <c r="P16" s="16"/>
      <c r="Q16" s="16"/>
      <c r="R16" s="16"/>
      <c r="S16" s="16"/>
      <c r="T16" s="19">
        <f t="shared" si="3"/>
        <v>38</v>
      </c>
    </row>
    <row r="17" spans="2:20" ht="14.25">
      <c r="B17" s="20" t="s">
        <v>23</v>
      </c>
      <c r="C17" s="33" t="s">
        <v>39</v>
      </c>
      <c r="D17" s="34" t="s">
        <v>40</v>
      </c>
      <c r="E17" s="26" t="s">
        <v>36</v>
      </c>
      <c r="F17" s="35">
        <v>2003</v>
      </c>
      <c r="G17" s="36"/>
      <c r="H17" s="36"/>
      <c r="I17" s="36">
        <v>4</v>
      </c>
      <c r="J17" s="37">
        <v>4</v>
      </c>
      <c r="K17" s="37">
        <v>4</v>
      </c>
      <c r="L17" s="37">
        <v>4</v>
      </c>
      <c r="M17" s="31">
        <f t="shared" si="2"/>
        <v>16</v>
      </c>
      <c r="N17" s="25"/>
      <c r="O17" s="29"/>
      <c r="P17" s="16"/>
      <c r="Q17" s="16"/>
      <c r="R17" s="16"/>
      <c r="S17" s="16"/>
      <c r="T17" s="19">
        <f t="shared" si="3"/>
        <v>16</v>
      </c>
    </row>
    <row r="18" spans="2:20" ht="14.25">
      <c r="B18" s="20" t="s">
        <v>41</v>
      </c>
      <c r="C18" s="24" t="s">
        <v>42</v>
      </c>
      <c r="D18" s="25" t="s">
        <v>43</v>
      </c>
      <c r="E18" s="38" t="s">
        <v>32</v>
      </c>
      <c r="F18" s="27">
        <v>2004</v>
      </c>
      <c r="G18" s="28"/>
      <c r="H18" s="29"/>
      <c r="I18" s="29">
        <v>2</v>
      </c>
      <c r="J18" s="30">
        <v>4</v>
      </c>
      <c r="K18" s="25">
        <v>4</v>
      </c>
      <c r="L18" s="25">
        <v>2</v>
      </c>
      <c r="M18" s="17">
        <f t="shared" si="2"/>
        <v>12</v>
      </c>
      <c r="N18" s="16"/>
      <c r="O18" s="15"/>
      <c r="P18" s="16"/>
      <c r="Q18" s="16"/>
      <c r="R18" s="16"/>
      <c r="S18" s="16"/>
      <c r="T18" s="19">
        <f t="shared" si="3"/>
        <v>12</v>
      </c>
    </row>
    <row r="19" spans="2:20" ht="14.25">
      <c r="B19" s="20" t="s">
        <v>44</v>
      </c>
      <c r="C19" s="39" t="s">
        <v>45</v>
      </c>
      <c r="D19" s="34" t="s">
        <v>43</v>
      </c>
      <c r="E19" s="40" t="s">
        <v>6</v>
      </c>
      <c r="F19" s="35">
        <v>2003</v>
      </c>
      <c r="G19" s="36"/>
      <c r="H19" s="36">
        <v>8</v>
      </c>
      <c r="I19" s="36"/>
      <c r="J19" s="37"/>
      <c r="K19" s="37"/>
      <c r="L19" s="37"/>
      <c r="M19" s="31">
        <f t="shared" si="2"/>
        <v>8</v>
      </c>
      <c r="N19" s="25"/>
      <c r="O19" s="29"/>
      <c r="P19" s="16"/>
      <c r="Q19" s="16"/>
      <c r="R19" s="16"/>
      <c r="S19" s="16"/>
      <c r="T19" s="19">
        <f t="shared" si="3"/>
        <v>8</v>
      </c>
    </row>
    <row r="20" spans="2:20" ht="14.25">
      <c r="B20" s="20"/>
      <c r="C20" s="33" t="s">
        <v>46</v>
      </c>
      <c r="D20" s="34" t="s">
        <v>47</v>
      </c>
      <c r="E20" s="26" t="s">
        <v>36</v>
      </c>
      <c r="F20" s="35">
        <v>2004</v>
      </c>
      <c r="G20" s="36"/>
      <c r="H20" s="36"/>
      <c r="I20" s="36">
        <v>4</v>
      </c>
      <c r="J20" s="37"/>
      <c r="K20" s="37">
        <v>2</v>
      </c>
      <c r="L20" s="37">
        <v>2</v>
      </c>
      <c r="M20" s="31">
        <f t="shared" si="2"/>
        <v>8</v>
      </c>
      <c r="N20" s="25"/>
      <c r="O20" s="29"/>
      <c r="P20" s="16"/>
      <c r="Q20" s="16"/>
      <c r="R20" s="16"/>
      <c r="S20" s="16"/>
      <c r="T20" s="19">
        <f t="shared" si="3"/>
        <v>8</v>
      </c>
    </row>
    <row r="21" spans="2:20" ht="14.25">
      <c r="B21" s="20"/>
      <c r="C21" s="41" t="s">
        <v>48</v>
      </c>
      <c r="D21" s="37" t="s">
        <v>49</v>
      </c>
      <c r="E21" s="26" t="s">
        <v>36</v>
      </c>
      <c r="F21" s="42">
        <v>2004</v>
      </c>
      <c r="G21" s="36"/>
      <c r="H21" s="36"/>
      <c r="I21" s="36"/>
      <c r="J21" s="37">
        <v>2</v>
      </c>
      <c r="K21" s="37">
        <v>4</v>
      </c>
      <c r="L21" s="37">
        <v>2</v>
      </c>
      <c r="M21" s="31">
        <f t="shared" si="2"/>
        <v>8</v>
      </c>
      <c r="N21" s="25"/>
      <c r="O21" s="29"/>
      <c r="P21" s="16"/>
      <c r="Q21" s="16"/>
      <c r="R21" s="16"/>
      <c r="S21" s="16"/>
      <c r="T21" s="19">
        <f t="shared" si="3"/>
        <v>8</v>
      </c>
    </row>
    <row r="22" spans="2:20" ht="14.25">
      <c r="B22" s="20" t="s">
        <v>50</v>
      </c>
      <c r="C22" s="24" t="s">
        <v>51</v>
      </c>
      <c r="D22" s="25" t="s">
        <v>52</v>
      </c>
      <c r="E22" s="38" t="s">
        <v>36</v>
      </c>
      <c r="F22" s="27">
        <v>2003</v>
      </c>
      <c r="G22" s="28"/>
      <c r="H22" s="29"/>
      <c r="I22" s="29"/>
      <c r="J22" s="30">
        <v>2</v>
      </c>
      <c r="K22" s="25">
        <v>2</v>
      </c>
      <c r="L22" s="25"/>
      <c r="M22" s="17">
        <f t="shared" si="2"/>
        <v>4</v>
      </c>
      <c r="N22" s="16"/>
      <c r="O22" s="15"/>
      <c r="P22" s="16"/>
      <c r="Q22" s="16"/>
      <c r="R22" s="16"/>
      <c r="S22" s="16"/>
      <c r="T22" s="19">
        <f t="shared" si="3"/>
        <v>4</v>
      </c>
    </row>
    <row r="23" spans="2:20" ht="14.25">
      <c r="B23" s="20"/>
      <c r="C23" s="33" t="s">
        <v>53</v>
      </c>
      <c r="D23" s="34" t="s">
        <v>54</v>
      </c>
      <c r="E23" s="26" t="s">
        <v>36</v>
      </c>
      <c r="F23" s="35">
        <v>2003</v>
      </c>
      <c r="G23" s="36"/>
      <c r="H23" s="36"/>
      <c r="I23" s="36">
        <v>4</v>
      </c>
      <c r="J23" s="37"/>
      <c r="K23" s="37"/>
      <c r="L23" s="37"/>
      <c r="M23" s="31">
        <f t="shared" si="2"/>
        <v>4</v>
      </c>
      <c r="N23" s="25"/>
      <c r="O23" s="29"/>
      <c r="P23" s="16"/>
      <c r="Q23" s="16"/>
      <c r="R23" s="16"/>
      <c r="S23" s="16"/>
      <c r="T23" s="19">
        <f t="shared" si="3"/>
        <v>4</v>
      </c>
    </row>
    <row r="24" spans="2:20" ht="14.25">
      <c r="B24" s="20"/>
      <c r="C24" s="33" t="s">
        <v>55</v>
      </c>
      <c r="D24" s="34" t="s">
        <v>56</v>
      </c>
      <c r="E24" s="43" t="s">
        <v>57</v>
      </c>
      <c r="F24" s="35">
        <v>2004</v>
      </c>
      <c r="G24" s="36"/>
      <c r="H24" s="36">
        <v>2</v>
      </c>
      <c r="I24" s="36">
        <v>2</v>
      </c>
      <c r="J24" s="37"/>
      <c r="K24" s="37"/>
      <c r="L24" s="37"/>
      <c r="M24" s="31">
        <f t="shared" si="2"/>
        <v>4</v>
      </c>
      <c r="N24" s="25"/>
      <c r="O24" s="29"/>
      <c r="P24" s="16"/>
      <c r="Q24" s="16"/>
      <c r="R24" s="16"/>
      <c r="S24" s="16"/>
      <c r="T24" s="19">
        <f t="shared" si="3"/>
        <v>4</v>
      </c>
    </row>
    <row r="25" spans="2:20" ht="14.25">
      <c r="B25" s="20"/>
      <c r="C25" s="39" t="s">
        <v>58</v>
      </c>
      <c r="D25" s="34" t="s">
        <v>59</v>
      </c>
      <c r="E25" s="40" t="s">
        <v>6</v>
      </c>
      <c r="F25" s="35">
        <v>2003</v>
      </c>
      <c r="G25" s="36"/>
      <c r="H25" s="36">
        <v>4</v>
      </c>
      <c r="I25" s="36"/>
      <c r="J25" s="37"/>
      <c r="K25" s="37"/>
      <c r="L25" s="37"/>
      <c r="M25" s="31">
        <f t="shared" si="2"/>
        <v>4</v>
      </c>
      <c r="N25" s="25"/>
      <c r="O25" s="29"/>
      <c r="P25" s="16"/>
      <c r="Q25" s="16"/>
      <c r="R25" s="16"/>
      <c r="S25" s="16"/>
      <c r="T25" s="19">
        <f t="shared" si="3"/>
        <v>4</v>
      </c>
    </row>
    <row r="26" spans="2:20" ht="14.25">
      <c r="B26" s="20"/>
      <c r="C26" s="39" t="s">
        <v>60</v>
      </c>
      <c r="D26" s="34" t="s">
        <v>61</v>
      </c>
      <c r="E26" s="40" t="s">
        <v>29</v>
      </c>
      <c r="F26" s="35">
        <v>2003</v>
      </c>
      <c r="G26" s="36"/>
      <c r="H26" s="36">
        <v>4</v>
      </c>
      <c r="I26" s="36"/>
      <c r="J26" s="37"/>
      <c r="K26" s="37"/>
      <c r="L26" s="37"/>
      <c r="M26" s="31">
        <f t="shared" si="2"/>
        <v>4</v>
      </c>
      <c r="N26" s="25"/>
      <c r="O26" s="29"/>
      <c r="P26" s="16"/>
      <c r="Q26" s="16"/>
      <c r="R26" s="16"/>
      <c r="S26" s="16"/>
      <c r="T26" s="19">
        <f t="shared" si="3"/>
        <v>4</v>
      </c>
    </row>
    <row r="27" spans="2:20" ht="14.25">
      <c r="B27" s="20" t="s">
        <v>62</v>
      </c>
      <c r="C27" s="33" t="s">
        <v>63</v>
      </c>
      <c r="D27" s="34" t="s">
        <v>35</v>
      </c>
      <c r="E27" s="43" t="s">
        <v>7</v>
      </c>
      <c r="F27" s="35">
        <v>2006</v>
      </c>
      <c r="G27" s="36"/>
      <c r="H27" s="36"/>
      <c r="I27" s="36">
        <v>2</v>
      </c>
      <c r="J27" s="37"/>
      <c r="K27" s="37"/>
      <c r="L27" s="37"/>
      <c r="M27" s="31">
        <f t="shared" si="2"/>
        <v>2</v>
      </c>
      <c r="N27" s="25"/>
      <c r="O27" s="29"/>
      <c r="P27" s="16"/>
      <c r="Q27" s="16"/>
      <c r="R27" s="16"/>
      <c r="S27" s="16"/>
      <c r="T27" s="19">
        <f t="shared" si="3"/>
        <v>2</v>
      </c>
    </row>
    <row r="28" spans="2:20" ht="12.75">
      <c r="B28" s="158"/>
      <c r="C28" s="97" t="s">
        <v>64</v>
      </c>
      <c r="D28" s="98" t="s">
        <v>65</v>
      </c>
      <c r="E28" s="99" t="s">
        <v>66</v>
      </c>
      <c r="F28" s="157">
        <v>2004</v>
      </c>
      <c r="G28" s="151"/>
      <c r="H28" s="151"/>
      <c r="I28" s="151"/>
      <c r="J28" s="95"/>
      <c r="K28" s="95"/>
      <c r="L28" s="95">
        <v>2</v>
      </c>
      <c r="M28" s="112">
        <f t="shared" si="2"/>
        <v>2</v>
      </c>
      <c r="N28" s="95"/>
      <c r="O28" s="95"/>
      <c r="P28" s="95"/>
      <c r="Q28" s="95"/>
      <c r="R28" s="95"/>
      <c r="S28" s="95"/>
      <c r="T28" s="82">
        <f t="shared" si="3"/>
        <v>2</v>
      </c>
    </row>
    <row r="29" spans="2:20" ht="14.25">
      <c r="B29" s="145"/>
      <c r="C29" s="143"/>
      <c r="D29" s="139"/>
      <c r="E29" s="140"/>
      <c r="F29" s="160"/>
      <c r="G29" s="144"/>
      <c r="H29" s="144"/>
      <c r="I29" s="144"/>
      <c r="J29" s="139"/>
      <c r="K29" s="139"/>
      <c r="L29" s="139"/>
      <c r="M29" s="113">
        <f t="shared" si="2"/>
        <v>0</v>
      </c>
      <c r="N29" s="123"/>
      <c r="O29" s="125"/>
      <c r="P29" s="127"/>
      <c r="Q29" s="127"/>
      <c r="R29" s="127"/>
      <c r="S29" s="127"/>
      <c r="T29" s="128">
        <f t="shared" si="3"/>
        <v>0</v>
      </c>
    </row>
    <row r="30" spans="2:20" ht="14.25">
      <c r="B30" s="147"/>
      <c r="C30" s="117"/>
      <c r="D30" s="118"/>
      <c r="E30" s="119"/>
      <c r="F30" s="159"/>
      <c r="G30" s="120"/>
      <c r="H30" s="120"/>
      <c r="I30" s="120"/>
      <c r="J30" s="118"/>
      <c r="K30" s="118"/>
      <c r="L30" s="118"/>
      <c r="M30" s="63">
        <f t="shared" si="2"/>
        <v>0</v>
      </c>
      <c r="N30" s="60"/>
      <c r="O30" s="57"/>
      <c r="P30" s="57"/>
      <c r="Q30" s="57"/>
      <c r="R30" s="57"/>
      <c r="S30" s="57"/>
      <c r="T30" s="58">
        <f t="shared" si="3"/>
        <v>0</v>
      </c>
    </row>
    <row r="31" spans="2:20" ht="14.25">
      <c r="B31" s="103"/>
      <c r="C31" s="117"/>
      <c r="D31" s="118"/>
      <c r="E31" s="119"/>
      <c r="F31" s="159"/>
      <c r="G31" s="120"/>
      <c r="H31" s="120"/>
      <c r="I31" s="120"/>
      <c r="J31" s="118"/>
      <c r="K31" s="118"/>
      <c r="L31" s="118"/>
      <c r="M31" s="63">
        <f t="shared" si="2"/>
        <v>0</v>
      </c>
      <c r="N31" s="60"/>
      <c r="O31" s="58"/>
      <c r="P31" s="57"/>
      <c r="Q31" s="57"/>
      <c r="R31" s="57"/>
      <c r="S31" s="57"/>
      <c r="T31" s="58">
        <f t="shared" si="3"/>
        <v>0</v>
      </c>
    </row>
    <row r="32" spans="3:20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3:20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3:20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5"/>
  <sheetViews>
    <sheetView showGridLines="0" showZeros="0" zoomScalePageLayoutView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08" t="s">
        <v>69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09" t="s">
        <v>2</v>
      </c>
      <c r="D4" s="109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5" t="s">
        <v>16</v>
      </c>
      <c r="C5" s="11" t="s">
        <v>17</v>
      </c>
      <c r="D5" s="12" t="s">
        <v>18</v>
      </c>
      <c r="E5" s="13" t="s">
        <v>5</v>
      </c>
      <c r="F5" s="14">
        <v>2003</v>
      </c>
      <c r="G5" s="15">
        <v>15</v>
      </c>
      <c r="H5" s="15"/>
      <c r="I5" s="15">
        <v>15</v>
      </c>
      <c r="J5" s="16">
        <v>15</v>
      </c>
      <c r="K5" s="16">
        <v>15</v>
      </c>
      <c r="L5" s="16"/>
      <c r="M5" s="17">
        <f aca="true" t="shared" si="0" ref="M5:M14">G5+H5+I5+J5+K5+L5</f>
        <v>60</v>
      </c>
      <c r="N5" s="16"/>
      <c r="O5" s="16"/>
      <c r="P5" s="18"/>
      <c r="Q5" s="18"/>
      <c r="R5" s="18"/>
      <c r="S5" s="18"/>
      <c r="T5" s="19">
        <f aca="true" t="shared" si="1" ref="T5:T15">M5+O5+R5</f>
        <v>60</v>
      </c>
    </row>
    <row r="6" spans="2:20" ht="12.75">
      <c r="B6" s="45" t="s">
        <v>19</v>
      </c>
      <c r="C6" s="11" t="s">
        <v>70</v>
      </c>
      <c r="D6" s="12" t="s">
        <v>71</v>
      </c>
      <c r="E6" s="13" t="s">
        <v>32</v>
      </c>
      <c r="F6" s="15">
        <v>2002</v>
      </c>
      <c r="G6" s="15">
        <v>10</v>
      </c>
      <c r="H6" s="15"/>
      <c r="I6" s="15">
        <v>10</v>
      </c>
      <c r="J6" s="16">
        <v>12</v>
      </c>
      <c r="K6" s="16">
        <v>12</v>
      </c>
      <c r="L6" s="16">
        <v>15</v>
      </c>
      <c r="M6" s="17">
        <f t="shared" si="0"/>
        <v>59</v>
      </c>
      <c r="N6" s="16"/>
      <c r="O6" s="16"/>
      <c r="P6" s="16"/>
      <c r="Q6" s="16"/>
      <c r="R6" s="16"/>
      <c r="S6" s="16"/>
      <c r="T6" s="19">
        <f t="shared" si="1"/>
        <v>59</v>
      </c>
    </row>
    <row r="7" spans="2:20" ht="12.75">
      <c r="B7" s="46" t="s">
        <v>23</v>
      </c>
      <c r="C7" s="11" t="s">
        <v>72</v>
      </c>
      <c r="D7" s="12" t="s">
        <v>73</v>
      </c>
      <c r="E7" s="13" t="s">
        <v>74</v>
      </c>
      <c r="F7" s="15">
        <v>2001</v>
      </c>
      <c r="G7" s="15">
        <v>12</v>
      </c>
      <c r="H7" s="15"/>
      <c r="I7" s="15">
        <v>12</v>
      </c>
      <c r="J7" s="16">
        <v>10</v>
      </c>
      <c r="K7" s="16">
        <v>10</v>
      </c>
      <c r="L7" s="16">
        <v>12</v>
      </c>
      <c r="M7" s="17">
        <f t="shared" si="0"/>
        <v>56</v>
      </c>
      <c r="N7" s="16"/>
      <c r="O7" s="16"/>
      <c r="P7" s="16"/>
      <c r="Q7" s="16"/>
      <c r="R7" s="16"/>
      <c r="S7" s="16"/>
      <c r="T7" s="19">
        <f t="shared" si="1"/>
        <v>56</v>
      </c>
    </row>
    <row r="8" spans="2:20" ht="12.75">
      <c r="B8" s="46" t="s">
        <v>41</v>
      </c>
      <c r="C8" s="11" t="s">
        <v>20</v>
      </c>
      <c r="D8" s="12" t="s">
        <v>21</v>
      </c>
      <c r="E8" s="13" t="s">
        <v>22</v>
      </c>
      <c r="F8" s="14">
        <v>2003</v>
      </c>
      <c r="G8" s="15">
        <v>10</v>
      </c>
      <c r="H8" s="15">
        <v>15</v>
      </c>
      <c r="I8" s="15">
        <v>10</v>
      </c>
      <c r="J8" s="16">
        <v>10</v>
      </c>
      <c r="K8" s="16">
        <v>4</v>
      </c>
      <c r="L8" s="16">
        <v>4</v>
      </c>
      <c r="M8" s="17">
        <f t="shared" si="0"/>
        <v>53</v>
      </c>
      <c r="N8" s="16"/>
      <c r="O8" s="16"/>
      <c r="P8" s="16"/>
      <c r="Q8" s="16"/>
      <c r="R8" s="16"/>
      <c r="S8" s="16"/>
      <c r="T8" s="19">
        <f t="shared" si="1"/>
        <v>53</v>
      </c>
    </row>
    <row r="9" spans="2:20" ht="12.75">
      <c r="B9" s="47" t="s">
        <v>75</v>
      </c>
      <c r="C9" s="11" t="s">
        <v>24</v>
      </c>
      <c r="D9" s="12" t="s">
        <v>25</v>
      </c>
      <c r="E9" s="13" t="s">
        <v>8</v>
      </c>
      <c r="F9" s="14">
        <v>2004</v>
      </c>
      <c r="G9" s="15">
        <v>4</v>
      </c>
      <c r="H9" s="15"/>
      <c r="I9" s="15"/>
      <c r="J9" s="16"/>
      <c r="K9" s="16">
        <v>10</v>
      </c>
      <c r="L9" s="16">
        <v>10</v>
      </c>
      <c r="M9" s="17">
        <f t="shared" si="0"/>
        <v>24</v>
      </c>
      <c r="N9" s="16"/>
      <c r="O9" s="16"/>
      <c r="P9" s="16"/>
      <c r="Q9" s="16"/>
      <c r="R9" s="16"/>
      <c r="S9" s="16"/>
      <c r="T9" s="19">
        <f t="shared" si="1"/>
        <v>24</v>
      </c>
    </row>
    <row r="10" spans="2:20" ht="12.75">
      <c r="B10" s="47" t="s">
        <v>76</v>
      </c>
      <c r="C10" s="11" t="s">
        <v>27</v>
      </c>
      <c r="D10" s="16" t="s">
        <v>28</v>
      </c>
      <c r="E10" s="13" t="s">
        <v>29</v>
      </c>
      <c r="F10" s="14">
        <v>2004</v>
      </c>
      <c r="G10" s="15"/>
      <c r="H10" s="15">
        <v>12</v>
      </c>
      <c r="I10" s="15"/>
      <c r="J10" s="16"/>
      <c r="K10" s="16"/>
      <c r="L10" s="16"/>
      <c r="M10" s="17">
        <f t="shared" si="0"/>
        <v>12</v>
      </c>
      <c r="N10" s="16"/>
      <c r="O10" s="16"/>
      <c r="P10" s="16"/>
      <c r="Q10" s="16"/>
      <c r="R10" s="16"/>
      <c r="S10" s="16"/>
      <c r="T10" s="19">
        <f t="shared" si="1"/>
        <v>12</v>
      </c>
    </row>
    <row r="11" spans="2:20" ht="12.75">
      <c r="B11" s="48"/>
      <c r="C11" s="11" t="s">
        <v>30</v>
      </c>
      <c r="D11" s="12" t="s">
        <v>31</v>
      </c>
      <c r="E11" s="13" t="s">
        <v>32</v>
      </c>
      <c r="F11" s="14">
        <v>2004</v>
      </c>
      <c r="G11" s="15">
        <v>4</v>
      </c>
      <c r="H11" s="15"/>
      <c r="I11" s="15">
        <v>2</v>
      </c>
      <c r="J11" s="16"/>
      <c r="K11" s="16">
        <v>4</v>
      </c>
      <c r="L11" s="16">
        <v>2</v>
      </c>
      <c r="M11" s="17">
        <f t="shared" si="0"/>
        <v>12</v>
      </c>
      <c r="N11" s="16"/>
      <c r="O11" s="16"/>
      <c r="P11" s="16"/>
      <c r="Q11" s="16"/>
      <c r="R11" s="16"/>
      <c r="S11" s="16"/>
      <c r="T11" s="19">
        <f t="shared" si="1"/>
        <v>12</v>
      </c>
    </row>
    <row r="12" spans="2:20" ht="12.75">
      <c r="B12" s="48" t="s">
        <v>77</v>
      </c>
      <c r="C12" s="11" t="s">
        <v>78</v>
      </c>
      <c r="D12" s="12" t="s">
        <v>79</v>
      </c>
      <c r="E12" s="13" t="s">
        <v>32</v>
      </c>
      <c r="F12" s="15">
        <v>2001</v>
      </c>
      <c r="G12" s="15"/>
      <c r="H12" s="15"/>
      <c r="I12" s="15">
        <v>4</v>
      </c>
      <c r="J12" s="16"/>
      <c r="K12" s="16"/>
      <c r="L12" s="16"/>
      <c r="M12" s="17">
        <f t="shared" si="0"/>
        <v>4</v>
      </c>
      <c r="N12" s="16"/>
      <c r="O12" s="16"/>
      <c r="P12" s="16"/>
      <c r="Q12" s="16"/>
      <c r="R12" s="16"/>
      <c r="S12" s="16"/>
      <c r="T12" s="19">
        <f t="shared" si="1"/>
        <v>4</v>
      </c>
    </row>
    <row r="13" spans="2:20" ht="12.75">
      <c r="B13" s="47"/>
      <c r="C13" s="11" t="s">
        <v>80</v>
      </c>
      <c r="D13" s="12" t="s">
        <v>81</v>
      </c>
      <c r="E13" s="13" t="s">
        <v>57</v>
      </c>
      <c r="F13" s="15">
        <v>2001</v>
      </c>
      <c r="G13" s="15"/>
      <c r="H13" s="15"/>
      <c r="I13" s="15">
        <v>4</v>
      </c>
      <c r="J13" s="16"/>
      <c r="K13" s="16"/>
      <c r="L13" s="16"/>
      <c r="M13" s="17">
        <f t="shared" si="0"/>
        <v>4</v>
      </c>
      <c r="N13" s="16"/>
      <c r="O13" s="16"/>
      <c r="P13" s="16"/>
      <c r="Q13" s="16"/>
      <c r="R13" s="16"/>
      <c r="S13" s="16"/>
      <c r="T13" s="19">
        <f t="shared" si="1"/>
        <v>4</v>
      </c>
    </row>
    <row r="14" spans="2:20" ht="12.75">
      <c r="B14" s="47"/>
      <c r="C14" s="11"/>
      <c r="D14" s="12"/>
      <c r="E14" s="13"/>
      <c r="F14" s="14"/>
      <c r="G14" s="15"/>
      <c r="H14" s="15"/>
      <c r="I14" s="15"/>
      <c r="J14" s="16"/>
      <c r="K14" s="16"/>
      <c r="L14" s="16"/>
      <c r="M14" s="17">
        <f t="shared" si="0"/>
        <v>0</v>
      </c>
      <c r="N14" s="16"/>
      <c r="O14" s="16"/>
      <c r="P14" s="16"/>
      <c r="Q14" s="16"/>
      <c r="R14" s="16"/>
      <c r="S14" s="16"/>
      <c r="T14" s="19">
        <f t="shared" si="1"/>
        <v>0</v>
      </c>
    </row>
    <row r="15" spans="2:20" ht="12.75">
      <c r="B15" s="47"/>
      <c r="C15" s="49"/>
      <c r="D15" s="12"/>
      <c r="E15" s="12"/>
      <c r="F15" s="15"/>
      <c r="G15" s="15"/>
      <c r="H15" s="15"/>
      <c r="I15" s="15"/>
      <c r="J15" s="16"/>
      <c r="K15" s="16"/>
      <c r="L15" s="16"/>
      <c r="M15" s="17"/>
      <c r="N15" s="16"/>
      <c r="O15" s="16"/>
      <c r="P15" s="16"/>
      <c r="Q15" s="16"/>
      <c r="R15" s="16"/>
      <c r="S15" s="16"/>
      <c r="T15" s="19">
        <f t="shared" si="1"/>
        <v>0</v>
      </c>
    </row>
    <row r="17" spans="2:20" ht="12.75">
      <c r="B17" s="5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12.75" customHeight="1">
      <c r="B18" s="5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12.75">
      <c r="B19" s="5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0" ht="12.75">
      <c r="B20" s="5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3:20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3:20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3:20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3:20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3:20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108" t="s">
        <v>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09" t="s">
        <v>2</v>
      </c>
      <c r="D4" s="109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5" t="s">
        <v>16</v>
      </c>
      <c r="C5" s="11" t="s">
        <v>84</v>
      </c>
      <c r="D5" s="12" t="s">
        <v>85</v>
      </c>
      <c r="E5" s="13" t="s">
        <v>5</v>
      </c>
      <c r="F5" s="15">
        <v>2000</v>
      </c>
      <c r="G5" s="15">
        <v>15</v>
      </c>
      <c r="H5" s="15"/>
      <c r="I5" s="15">
        <v>15</v>
      </c>
      <c r="J5" s="21">
        <v>12</v>
      </c>
      <c r="K5" s="16">
        <v>15</v>
      </c>
      <c r="L5" s="16"/>
      <c r="M5" s="17">
        <f aca="true" t="shared" si="0" ref="M5:M25">G5+H5+I5+J5+K5+L5</f>
        <v>57</v>
      </c>
      <c r="N5" s="16"/>
      <c r="O5" s="16"/>
      <c r="P5" s="16"/>
      <c r="Q5" s="16"/>
      <c r="R5" s="18"/>
      <c r="S5" s="18"/>
      <c r="T5" s="19">
        <f aca="true" t="shared" si="1" ref="T5:T25">M5+O5+R5</f>
        <v>57</v>
      </c>
    </row>
    <row r="6" spans="2:20" ht="12.75">
      <c r="B6" s="45" t="s">
        <v>19</v>
      </c>
      <c r="C6" s="11" t="s">
        <v>70</v>
      </c>
      <c r="D6" s="12" t="s">
        <v>71</v>
      </c>
      <c r="E6" s="13" t="s">
        <v>32</v>
      </c>
      <c r="F6" s="15">
        <v>2002</v>
      </c>
      <c r="G6" s="15">
        <v>8</v>
      </c>
      <c r="H6" s="15"/>
      <c r="I6" s="15">
        <v>10</v>
      </c>
      <c r="J6" s="16">
        <v>10</v>
      </c>
      <c r="K6" s="16">
        <v>12</v>
      </c>
      <c r="L6" s="16">
        <v>12</v>
      </c>
      <c r="M6" s="17">
        <f t="shared" si="0"/>
        <v>52</v>
      </c>
      <c r="N6" s="16"/>
      <c r="O6" s="16"/>
      <c r="P6" s="16"/>
      <c r="Q6" s="16"/>
      <c r="R6" s="16"/>
      <c r="S6" s="16"/>
      <c r="T6" s="19">
        <f t="shared" si="1"/>
        <v>52</v>
      </c>
    </row>
    <row r="7" spans="2:20" ht="12.75">
      <c r="B7" s="45" t="s">
        <v>23</v>
      </c>
      <c r="C7" s="11" t="s">
        <v>86</v>
      </c>
      <c r="D7" s="16" t="s">
        <v>21</v>
      </c>
      <c r="E7" s="13" t="s">
        <v>22</v>
      </c>
      <c r="F7" s="51">
        <v>2003</v>
      </c>
      <c r="G7" s="15">
        <v>4</v>
      </c>
      <c r="H7" s="15">
        <v>12</v>
      </c>
      <c r="I7" s="15">
        <v>4</v>
      </c>
      <c r="J7" s="16">
        <v>4</v>
      </c>
      <c r="K7" s="16">
        <v>8</v>
      </c>
      <c r="L7" s="16">
        <v>10</v>
      </c>
      <c r="M7" s="17">
        <f t="shared" si="0"/>
        <v>42</v>
      </c>
      <c r="N7" s="16"/>
      <c r="O7" s="16"/>
      <c r="P7" s="16"/>
      <c r="Q7" s="16"/>
      <c r="R7" s="16"/>
      <c r="S7" s="16"/>
      <c r="T7" s="19">
        <f t="shared" si="1"/>
        <v>42</v>
      </c>
    </row>
    <row r="8" spans="2:20" ht="12.75">
      <c r="B8" s="48" t="s">
        <v>41</v>
      </c>
      <c r="C8" s="11" t="s">
        <v>87</v>
      </c>
      <c r="D8" s="12" t="s">
        <v>88</v>
      </c>
      <c r="E8" s="13" t="s">
        <v>66</v>
      </c>
      <c r="F8" s="15">
        <v>1999</v>
      </c>
      <c r="G8" s="15">
        <v>12</v>
      </c>
      <c r="H8" s="15"/>
      <c r="I8" s="15"/>
      <c r="J8" s="16">
        <v>2</v>
      </c>
      <c r="K8" s="16">
        <v>10</v>
      </c>
      <c r="L8" s="16">
        <v>15</v>
      </c>
      <c r="M8" s="17">
        <f t="shared" si="0"/>
        <v>39</v>
      </c>
      <c r="N8" s="16"/>
      <c r="O8" s="16"/>
      <c r="P8" s="16"/>
      <c r="Q8" s="16"/>
      <c r="R8" s="16"/>
      <c r="S8" s="16"/>
      <c r="T8" s="19">
        <f t="shared" si="1"/>
        <v>39</v>
      </c>
    </row>
    <row r="9" spans="2:20" ht="12.75" customHeight="1">
      <c r="B9" s="45" t="s">
        <v>75</v>
      </c>
      <c r="C9" s="11" t="s">
        <v>72</v>
      </c>
      <c r="D9" s="12" t="s">
        <v>73</v>
      </c>
      <c r="E9" s="13" t="s">
        <v>74</v>
      </c>
      <c r="F9" s="15">
        <v>2001</v>
      </c>
      <c r="G9" s="15">
        <v>10</v>
      </c>
      <c r="H9" s="15"/>
      <c r="I9" s="15">
        <v>8</v>
      </c>
      <c r="J9" s="16">
        <v>4</v>
      </c>
      <c r="K9" s="16">
        <v>8</v>
      </c>
      <c r="L9" s="16">
        <v>8</v>
      </c>
      <c r="M9" s="17">
        <f t="shared" si="0"/>
        <v>38</v>
      </c>
      <c r="N9" s="16"/>
      <c r="O9" s="16"/>
      <c r="P9" s="16"/>
      <c r="Q9" s="16"/>
      <c r="R9" s="16"/>
      <c r="S9" s="16"/>
      <c r="T9" s="19">
        <f t="shared" si="1"/>
        <v>38</v>
      </c>
    </row>
    <row r="10" spans="2:20" ht="12.75" customHeight="1">
      <c r="B10" s="47" t="s">
        <v>33</v>
      </c>
      <c r="C10" s="11" t="s">
        <v>17</v>
      </c>
      <c r="D10" s="12" t="s">
        <v>18</v>
      </c>
      <c r="E10" s="13" t="s">
        <v>5</v>
      </c>
      <c r="F10" s="15">
        <v>2003</v>
      </c>
      <c r="G10" s="15">
        <v>10</v>
      </c>
      <c r="H10" s="15"/>
      <c r="I10" s="15">
        <v>8</v>
      </c>
      <c r="J10" s="16">
        <v>10</v>
      </c>
      <c r="K10" s="16">
        <v>8</v>
      </c>
      <c r="L10" s="16"/>
      <c r="M10" s="17">
        <f t="shared" si="0"/>
        <v>36</v>
      </c>
      <c r="N10" s="16"/>
      <c r="O10" s="21"/>
      <c r="P10" s="16"/>
      <c r="Q10" s="16"/>
      <c r="R10" s="16"/>
      <c r="S10" s="16"/>
      <c r="T10" s="19">
        <f t="shared" si="1"/>
        <v>36</v>
      </c>
    </row>
    <row r="11" spans="2:20" ht="12.75" customHeight="1">
      <c r="B11" s="47" t="s">
        <v>89</v>
      </c>
      <c r="C11" s="11" t="s">
        <v>90</v>
      </c>
      <c r="D11" s="12" t="s">
        <v>91</v>
      </c>
      <c r="E11" s="13" t="s">
        <v>5</v>
      </c>
      <c r="F11" s="15">
        <v>2000</v>
      </c>
      <c r="G11" s="15"/>
      <c r="H11" s="15"/>
      <c r="I11" s="15">
        <v>10</v>
      </c>
      <c r="J11" s="21">
        <v>15</v>
      </c>
      <c r="K11" s="16">
        <v>10</v>
      </c>
      <c r="L11" s="16"/>
      <c r="M11" s="17">
        <f t="shared" si="0"/>
        <v>35</v>
      </c>
      <c r="N11" s="16"/>
      <c r="O11" s="16"/>
      <c r="P11" s="16"/>
      <c r="Q11" s="16"/>
      <c r="R11" s="16"/>
      <c r="S11" s="16"/>
      <c r="T11" s="19">
        <f t="shared" si="1"/>
        <v>35</v>
      </c>
    </row>
    <row r="12" spans="2:20" ht="15" customHeight="1">
      <c r="B12" s="48" t="s">
        <v>92</v>
      </c>
      <c r="C12" s="11" t="s">
        <v>93</v>
      </c>
      <c r="D12" s="12" t="s">
        <v>71</v>
      </c>
      <c r="E12" s="13" t="s">
        <v>94</v>
      </c>
      <c r="F12" s="15">
        <v>2000</v>
      </c>
      <c r="G12" s="15"/>
      <c r="H12" s="15">
        <v>15</v>
      </c>
      <c r="I12" s="15">
        <v>2</v>
      </c>
      <c r="J12" s="16"/>
      <c r="K12" s="16"/>
      <c r="L12" s="16">
        <v>10</v>
      </c>
      <c r="M12" s="17">
        <f t="shared" si="0"/>
        <v>27</v>
      </c>
      <c r="N12" s="16"/>
      <c r="O12" s="16"/>
      <c r="P12" s="16"/>
      <c r="Q12" s="16"/>
      <c r="R12" s="16"/>
      <c r="S12" s="16"/>
      <c r="T12" s="19">
        <f t="shared" si="1"/>
        <v>27</v>
      </c>
    </row>
    <row r="13" spans="2:20" ht="15" customHeight="1">
      <c r="B13" s="48" t="s">
        <v>95</v>
      </c>
      <c r="C13" s="11" t="s">
        <v>96</v>
      </c>
      <c r="D13" s="12" t="s">
        <v>97</v>
      </c>
      <c r="E13" s="13" t="s">
        <v>66</v>
      </c>
      <c r="F13" s="15">
        <v>1999</v>
      </c>
      <c r="G13" s="15">
        <v>8</v>
      </c>
      <c r="H13" s="15"/>
      <c r="I13" s="15">
        <v>8</v>
      </c>
      <c r="J13" s="16"/>
      <c r="K13" s="16">
        <v>4</v>
      </c>
      <c r="L13" s="16"/>
      <c r="M13" s="17">
        <f t="shared" si="0"/>
        <v>20</v>
      </c>
      <c r="N13" s="16"/>
      <c r="O13" s="21"/>
      <c r="P13" s="16"/>
      <c r="Q13" s="16"/>
      <c r="R13" s="16"/>
      <c r="S13" s="16"/>
      <c r="T13" s="19">
        <f t="shared" si="1"/>
        <v>20</v>
      </c>
    </row>
    <row r="14" spans="2:20" ht="12.75">
      <c r="B14" s="48"/>
      <c r="C14" s="11" t="s">
        <v>24</v>
      </c>
      <c r="D14" s="12" t="s">
        <v>25</v>
      </c>
      <c r="E14" s="13" t="s">
        <v>8</v>
      </c>
      <c r="F14" s="14">
        <v>2004</v>
      </c>
      <c r="G14" s="15">
        <v>4</v>
      </c>
      <c r="H14" s="15"/>
      <c r="I14" s="15"/>
      <c r="J14" s="16"/>
      <c r="K14" s="16">
        <v>8</v>
      </c>
      <c r="L14" s="16">
        <v>8</v>
      </c>
      <c r="M14" s="17">
        <f t="shared" si="0"/>
        <v>20</v>
      </c>
      <c r="N14" s="16"/>
      <c r="O14" s="16"/>
      <c r="P14" s="16"/>
      <c r="Q14" s="16"/>
      <c r="R14" s="16"/>
      <c r="S14" s="16"/>
      <c r="T14" s="19">
        <f t="shared" si="1"/>
        <v>20</v>
      </c>
    </row>
    <row r="15" spans="2:20" ht="12.75">
      <c r="B15" s="46" t="s">
        <v>98</v>
      </c>
      <c r="C15" s="11" t="s">
        <v>99</v>
      </c>
      <c r="D15" s="12" t="s">
        <v>71</v>
      </c>
      <c r="E15" s="13" t="s">
        <v>66</v>
      </c>
      <c r="F15" s="15">
        <v>1999</v>
      </c>
      <c r="G15" s="15">
        <v>4</v>
      </c>
      <c r="H15" s="15"/>
      <c r="I15" s="15">
        <v>8</v>
      </c>
      <c r="J15" s="16">
        <v>2</v>
      </c>
      <c r="K15" s="16">
        <v>2</v>
      </c>
      <c r="L15" s="16"/>
      <c r="M15" s="17">
        <f t="shared" si="0"/>
        <v>16</v>
      </c>
      <c r="N15" s="16"/>
      <c r="O15" s="16"/>
      <c r="P15" s="16"/>
      <c r="Q15" s="16"/>
      <c r="R15" s="16"/>
      <c r="S15" s="16"/>
      <c r="T15" s="19">
        <f t="shared" si="1"/>
        <v>16</v>
      </c>
    </row>
    <row r="16" spans="2:20" ht="12.75">
      <c r="B16" s="48"/>
      <c r="C16" s="52" t="s">
        <v>100</v>
      </c>
      <c r="D16" s="25" t="s">
        <v>101</v>
      </c>
      <c r="E16" s="53" t="s">
        <v>32</v>
      </c>
      <c r="F16" s="29">
        <v>1999</v>
      </c>
      <c r="G16" s="15"/>
      <c r="H16" s="15"/>
      <c r="I16" s="15">
        <v>12</v>
      </c>
      <c r="J16" s="16"/>
      <c r="K16" s="16">
        <v>4</v>
      </c>
      <c r="L16" s="16"/>
      <c r="M16" s="17">
        <f t="shared" si="0"/>
        <v>16</v>
      </c>
      <c r="N16" s="16"/>
      <c r="O16" s="16"/>
      <c r="P16" s="16"/>
      <c r="Q16" s="16"/>
      <c r="R16" s="16"/>
      <c r="S16" s="16"/>
      <c r="T16" s="19">
        <f t="shared" si="1"/>
        <v>16</v>
      </c>
    </row>
    <row r="17" spans="2:20" ht="12.75">
      <c r="B17" s="48" t="s">
        <v>102</v>
      </c>
      <c r="C17" s="11" t="s">
        <v>30</v>
      </c>
      <c r="D17" s="16" t="s">
        <v>31</v>
      </c>
      <c r="E17" s="13" t="s">
        <v>32</v>
      </c>
      <c r="F17" s="15">
        <v>2004</v>
      </c>
      <c r="G17" s="15">
        <v>2</v>
      </c>
      <c r="H17" s="15"/>
      <c r="I17" s="15">
        <v>4</v>
      </c>
      <c r="J17" s="16"/>
      <c r="K17" s="16">
        <v>4</v>
      </c>
      <c r="L17" s="16">
        <v>4</v>
      </c>
      <c r="M17" s="17">
        <f t="shared" si="0"/>
        <v>14</v>
      </c>
      <c r="N17" s="16"/>
      <c r="O17" s="16"/>
      <c r="P17" s="16"/>
      <c r="Q17" s="16"/>
      <c r="R17" s="16"/>
      <c r="S17" s="16"/>
      <c r="T17" s="19">
        <f t="shared" si="1"/>
        <v>14</v>
      </c>
    </row>
    <row r="18" spans="2:20" ht="12.75">
      <c r="B18" s="45" t="s">
        <v>103</v>
      </c>
      <c r="C18" s="11" t="s">
        <v>27</v>
      </c>
      <c r="D18" s="16" t="s">
        <v>28</v>
      </c>
      <c r="E18" s="13" t="s">
        <v>29</v>
      </c>
      <c r="F18" s="14">
        <v>2004</v>
      </c>
      <c r="G18" s="15"/>
      <c r="H18" s="15">
        <v>10</v>
      </c>
      <c r="I18" s="15"/>
      <c r="J18" s="16"/>
      <c r="K18" s="16"/>
      <c r="L18" s="16"/>
      <c r="M18" s="17">
        <f t="shared" si="0"/>
        <v>10</v>
      </c>
      <c r="N18" s="16"/>
      <c r="O18" s="16"/>
      <c r="P18" s="16"/>
      <c r="Q18" s="16"/>
      <c r="R18" s="16"/>
      <c r="S18" s="16"/>
      <c r="T18" s="19">
        <f t="shared" si="1"/>
        <v>10</v>
      </c>
    </row>
    <row r="19" spans="2:20" ht="12.75">
      <c r="B19" s="48"/>
      <c r="C19" s="11" t="s">
        <v>104</v>
      </c>
      <c r="D19" s="16" t="s">
        <v>105</v>
      </c>
      <c r="E19" s="13" t="s">
        <v>32</v>
      </c>
      <c r="F19" s="15">
        <v>2000</v>
      </c>
      <c r="G19" s="15"/>
      <c r="H19" s="15"/>
      <c r="I19" s="15">
        <v>2</v>
      </c>
      <c r="J19" s="16"/>
      <c r="K19" s="16">
        <v>4</v>
      </c>
      <c r="L19" s="16">
        <v>4</v>
      </c>
      <c r="M19" s="17">
        <f t="shared" si="0"/>
        <v>10</v>
      </c>
      <c r="N19" s="16"/>
      <c r="O19" s="16"/>
      <c r="P19" s="16"/>
      <c r="Q19" s="16"/>
      <c r="R19" s="16"/>
      <c r="S19" s="16"/>
      <c r="T19" s="19">
        <f t="shared" si="1"/>
        <v>10</v>
      </c>
    </row>
    <row r="20" spans="2:20" ht="12.75">
      <c r="B20" s="46" t="s">
        <v>106</v>
      </c>
      <c r="C20" s="11" t="s">
        <v>107</v>
      </c>
      <c r="D20" s="16" t="s">
        <v>71</v>
      </c>
      <c r="E20" s="13" t="s">
        <v>108</v>
      </c>
      <c r="F20" s="15">
        <v>1999</v>
      </c>
      <c r="G20" s="15"/>
      <c r="H20" s="15"/>
      <c r="I20" s="15">
        <v>4</v>
      </c>
      <c r="J20" s="16"/>
      <c r="K20" s="16"/>
      <c r="L20" s="16">
        <v>4</v>
      </c>
      <c r="M20" s="17">
        <f t="shared" si="0"/>
        <v>8</v>
      </c>
      <c r="N20" s="16"/>
      <c r="O20" s="16"/>
      <c r="P20" s="16"/>
      <c r="Q20" s="16"/>
      <c r="R20" s="16"/>
      <c r="S20" s="16"/>
      <c r="T20" s="19">
        <f t="shared" si="1"/>
        <v>8</v>
      </c>
    </row>
    <row r="21" spans="2:20" ht="12.75">
      <c r="B21" s="46" t="s">
        <v>109</v>
      </c>
      <c r="C21" s="11" t="s">
        <v>78</v>
      </c>
      <c r="D21" s="16" t="s">
        <v>79</v>
      </c>
      <c r="E21" s="13" t="s">
        <v>32</v>
      </c>
      <c r="F21" s="15">
        <v>2001</v>
      </c>
      <c r="G21" s="15"/>
      <c r="H21" s="15"/>
      <c r="I21" s="15">
        <v>4</v>
      </c>
      <c r="J21" s="16"/>
      <c r="K21" s="16"/>
      <c r="L21" s="16"/>
      <c r="M21" s="17">
        <f t="shared" si="0"/>
        <v>4</v>
      </c>
      <c r="N21" s="16"/>
      <c r="O21" s="16"/>
      <c r="P21" s="16"/>
      <c r="Q21" s="16"/>
      <c r="R21" s="16"/>
      <c r="S21" s="16"/>
      <c r="T21" s="19">
        <f t="shared" si="1"/>
        <v>4</v>
      </c>
    </row>
    <row r="22" spans="2:20" ht="12.75">
      <c r="B22" s="46" t="s">
        <v>110</v>
      </c>
      <c r="C22" s="11" t="s">
        <v>80</v>
      </c>
      <c r="D22" s="12" t="s">
        <v>81</v>
      </c>
      <c r="E22" s="13" t="s">
        <v>57</v>
      </c>
      <c r="F22" s="15">
        <v>2001</v>
      </c>
      <c r="G22" s="15"/>
      <c r="H22" s="15"/>
      <c r="I22" s="15">
        <v>2</v>
      </c>
      <c r="J22" s="16"/>
      <c r="K22" s="16"/>
      <c r="L22" s="16"/>
      <c r="M22" s="17">
        <f t="shared" si="0"/>
        <v>2</v>
      </c>
      <c r="N22" s="16"/>
      <c r="O22" s="16"/>
      <c r="P22" s="16"/>
      <c r="Q22" s="16"/>
      <c r="R22" s="16"/>
      <c r="S22" s="16"/>
      <c r="T22" s="19">
        <f t="shared" si="1"/>
        <v>2</v>
      </c>
    </row>
    <row r="23" spans="2:20" ht="12.75">
      <c r="B23" s="46"/>
      <c r="C23" s="11" t="s">
        <v>111</v>
      </c>
      <c r="D23" s="16" t="s">
        <v>71</v>
      </c>
      <c r="E23" s="13" t="s">
        <v>8</v>
      </c>
      <c r="F23" s="15">
        <v>1999</v>
      </c>
      <c r="G23" s="15"/>
      <c r="H23" s="15"/>
      <c r="I23" s="15"/>
      <c r="J23" s="16"/>
      <c r="K23" s="16">
        <v>2</v>
      </c>
      <c r="L23" s="16"/>
      <c r="M23" s="17">
        <f t="shared" si="0"/>
        <v>2</v>
      </c>
      <c r="N23" s="16"/>
      <c r="O23" s="16"/>
      <c r="P23" s="16"/>
      <c r="Q23" s="16"/>
      <c r="R23" s="16"/>
      <c r="S23" s="16"/>
      <c r="T23" s="19">
        <f t="shared" si="1"/>
        <v>2</v>
      </c>
    </row>
    <row r="24" spans="2:20" ht="12.75">
      <c r="B24" s="46"/>
      <c r="C24" s="11"/>
      <c r="D24" s="16"/>
      <c r="E24" s="54"/>
      <c r="F24" s="15"/>
      <c r="G24" s="15"/>
      <c r="H24" s="15"/>
      <c r="I24" s="15"/>
      <c r="J24" s="16"/>
      <c r="K24" s="16"/>
      <c r="L24" s="16"/>
      <c r="M24" s="17">
        <f t="shared" si="0"/>
        <v>0</v>
      </c>
      <c r="N24" s="16"/>
      <c r="O24" s="16"/>
      <c r="P24" s="16"/>
      <c r="Q24" s="16"/>
      <c r="R24" s="16"/>
      <c r="S24" s="16"/>
      <c r="T24" s="19">
        <f t="shared" si="1"/>
        <v>0</v>
      </c>
    </row>
    <row r="25" spans="2:20" ht="12.75">
      <c r="B25" s="47"/>
      <c r="C25" s="11"/>
      <c r="D25" s="16"/>
      <c r="E25" s="13"/>
      <c r="F25" s="15"/>
      <c r="G25" s="15"/>
      <c r="H25" s="15"/>
      <c r="I25" s="15"/>
      <c r="J25" s="16"/>
      <c r="K25" s="16"/>
      <c r="L25" s="16"/>
      <c r="M25" s="17">
        <f t="shared" si="0"/>
        <v>0</v>
      </c>
      <c r="N25" s="16"/>
      <c r="O25" s="16"/>
      <c r="P25" s="16"/>
      <c r="Q25" s="16"/>
      <c r="R25" s="16"/>
      <c r="S25" s="16"/>
      <c r="T25" s="19">
        <f t="shared" si="1"/>
        <v>0</v>
      </c>
    </row>
    <row r="26" spans="3:20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3:20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3:20" ht="13.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2.75">
      <c r="B29" s="55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ht="12.75">
      <c r="B30" s="55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ht="12.75">
      <c r="B31" s="50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 s="50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 s="5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50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2.75">
      <c r="B35" s="5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50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5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ht="12.75">
      <c r="B38" s="5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2.75">
      <c r="B39" s="5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2.75">
      <c r="B40" s="5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2.75">
      <c r="B41" s="50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ht="12.75">
      <c r="B42" s="50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2.75">
      <c r="B43" s="50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ht="12.75">
      <c r="B44" s="50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12.75">
      <c r="B45" s="50"/>
    </row>
    <row r="46" ht="12.75">
      <c r="B46" s="50"/>
    </row>
    <row r="47" spans="2:20" ht="12.75">
      <c r="B47" s="50"/>
      <c r="C47"/>
      <c r="D47"/>
      <c r="E47"/>
      <c r="F47" s="56"/>
      <c r="G47" s="56"/>
      <c r="H47" s="56"/>
      <c r="I47" s="56"/>
      <c r="J47"/>
      <c r="K47"/>
      <c r="L47"/>
      <c r="M47"/>
      <c r="N47" s="57"/>
      <c r="O47" s="57"/>
      <c r="P47" s="57"/>
      <c r="Q47" s="57"/>
      <c r="R47" s="57"/>
      <c r="S47" s="57"/>
      <c r="T47" s="58"/>
    </row>
    <row r="49" spans="3:20" ht="12.75">
      <c r="C49" s="1"/>
      <c r="N49" s="57"/>
      <c r="O49" s="57"/>
      <c r="P49" s="57"/>
      <c r="Q49" s="57"/>
      <c r="R49" s="57"/>
      <c r="S49" s="57"/>
      <c r="T49" s="58"/>
    </row>
    <row r="50" spans="3:20" ht="12.75">
      <c r="C50" s="59"/>
      <c r="D50" s="60"/>
      <c r="E50" s="61"/>
      <c r="F50" s="62"/>
      <c r="G50" s="62"/>
      <c r="H50" s="62"/>
      <c r="I50" s="62"/>
      <c r="J50" s="57"/>
      <c r="K50" s="57"/>
      <c r="L50" s="57"/>
      <c r="M50" s="63"/>
      <c r="N50" s="57"/>
      <c r="O50" s="57"/>
      <c r="P50" s="57"/>
      <c r="Q50" s="57"/>
      <c r="R50" s="57"/>
      <c r="S50" s="57"/>
      <c r="T50" s="58"/>
    </row>
    <row r="51" ht="12.75">
      <c r="C51" s="1"/>
    </row>
    <row r="52" ht="12.75">
      <c r="C52" s="1"/>
    </row>
    <row r="53" ht="12.75">
      <c r="C53" s="1"/>
    </row>
    <row r="54" spans="3:13" ht="12.75">
      <c r="C54" s="64"/>
      <c r="D54" s="57"/>
      <c r="E54" s="57"/>
      <c r="F54" s="62"/>
      <c r="G54" s="62"/>
      <c r="H54" s="62"/>
      <c r="I54" s="62"/>
      <c r="J54" s="63"/>
      <c r="K54" s="57"/>
      <c r="L54" s="57"/>
      <c r="M54" s="63">
        <f>G54+H54+I54+J54+K54+L54</f>
        <v>0</v>
      </c>
    </row>
    <row r="55" ht="12.75">
      <c r="C55" s="1"/>
    </row>
    <row r="56" spans="3:13" ht="12.75">
      <c r="C56" s="64"/>
      <c r="D56" s="57"/>
      <c r="E56" s="57"/>
      <c r="F56" s="62"/>
      <c r="G56" s="62"/>
      <c r="H56" s="62"/>
      <c r="I56" s="62"/>
      <c r="J56" s="57"/>
      <c r="K56" s="57"/>
      <c r="L56" s="57"/>
      <c r="M56" s="63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64"/>
      <c r="D61" s="57"/>
      <c r="E61" s="57"/>
      <c r="F61" s="62"/>
      <c r="G61" s="62"/>
      <c r="H61" s="62"/>
      <c r="I61" s="62"/>
      <c r="J61" s="57"/>
      <c r="K61" s="57"/>
      <c r="L61" s="57"/>
      <c r="M61" s="63"/>
    </row>
    <row r="62" spans="3:13" ht="12.75">
      <c r="C62" s="64"/>
      <c r="D62" s="57"/>
      <c r="E62" s="57"/>
      <c r="F62" s="62"/>
      <c r="G62" s="62"/>
      <c r="H62" s="62"/>
      <c r="I62" s="62"/>
      <c r="J62" s="57"/>
      <c r="K62" s="57"/>
      <c r="L62" s="57"/>
      <c r="M62" s="63"/>
    </row>
    <row r="63" spans="3:13" ht="12.75">
      <c r="C63" s="64"/>
      <c r="D63" s="57"/>
      <c r="E63" s="57"/>
      <c r="F63" s="62"/>
      <c r="G63" s="62"/>
      <c r="H63" s="62"/>
      <c r="I63" s="62"/>
      <c r="J63" s="57"/>
      <c r="K63" s="57"/>
      <c r="L63" s="57"/>
      <c r="M63" s="63"/>
    </row>
    <row r="64" spans="3:13" ht="12.75">
      <c r="C64" s="64"/>
      <c r="D64" s="57"/>
      <c r="E64" s="57"/>
      <c r="F64" s="62"/>
      <c r="G64" s="62"/>
      <c r="H64" s="62"/>
      <c r="I64" s="62"/>
      <c r="J64" s="57"/>
      <c r="K64" s="57"/>
      <c r="L64" s="57"/>
      <c r="M64" s="63"/>
    </row>
    <row r="65" spans="3:13" ht="12.75">
      <c r="C65" s="64"/>
      <c r="D65" s="57"/>
      <c r="E65" s="57"/>
      <c r="F65" s="62"/>
      <c r="G65" s="62"/>
      <c r="H65" s="62"/>
      <c r="I65" s="62"/>
      <c r="J65" s="57"/>
      <c r="K65" s="57"/>
      <c r="L65" s="57"/>
      <c r="M65" s="63"/>
    </row>
    <row r="66" spans="3:13" ht="12.75">
      <c r="C66"/>
      <c r="D66"/>
      <c r="E66"/>
      <c r="F66" s="56"/>
      <c r="G66" s="56"/>
      <c r="H66" s="56"/>
      <c r="I66" s="56"/>
      <c r="J66"/>
      <c r="K66"/>
      <c r="L66"/>
      <c r="M66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1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57421875" style="1" customWidth="1"/>
    <col min="5" max="5" width="15.71093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08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10" t="s">
        <v>2</v>
      </c>
      <c r="D4" s="110"/>
      <c r="E4" s="66" t="s">
        <v>3</v>
      </c>
      <c r="F4" s="66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67" t="s">
        <v>16</v>
      </c>
      <c r="C5" s="52" t="s">
        <v>114</v>
      </c>
      <c r="D5" s="25" t="s">
        <v>88</v>
      </c>
      <c r="E5" s="53" t="s">
        <v>5</v>
      </c>
      <c r="F5" s="29">
        <v>1998</v>
      </c>
      <c r="G5" s="15">
        <v>15</v>
      </c>
      <c r="H5" s="15"/>
      <c r="I5" s="15">
        <v>15</v>
      </c>
      <c r="J5" s="16">
        <v>15</v>
      </c>
      <c r="K5" s="16"/>
      <c r="L5" s="16"/>
      <c r="M5" s="17">
        <f aca="true" t="shared" si="0" ref="M5:M30">G5+H5+I5+J5+K5+L5</f>
        <v>45</v>
      </c>
      <c r="N5" s="16"/>
      <c r="O5" s="16"/>
      <c r="P5" s="16"/>
      <c r="Q5" s="16"/>
      <c r="R5" s="16"/>
      <c r="S5" s="16"/>
      <c r="T5" s="19">
        <f>M5+O5</f>
        <v>45</v>
      </c>
    </row>
    <row r="6" spans="2:20" ht="12.75">
      <c r="B6" s="45" t="s">
        <v>19</v>
      </c>
      <c r="C6" s="52" t="s">
        <v>84</v>
      </c>
      <c r="D6" s="25" t="s">
        <v>85</v>
      </c>
      <c r="E6" s="53" t="s">
        <v>5</v>
      </c>
      <c r="F6" s="29">
        <v>2000</v>
      </c>
      <c r="G6" s="15">
        <v>12</v>
      </c>
      <c r="H6" s="15"/>
      <c r="I6" s="15">
        <v>10</v>
      </c>
      <c r="J6" s="21">
        <v>10</v>
      </c>
      <c r="K6" s="16">
        <v>12</v>
      </c>
      <c r="L6" s="16"/>
      <c r="M6" s="17">
        <f t="shared" si="0"/>
        <v>44</v>
      </c>
      <c r="N6" s="16"/>
      <c r="O6" s="16"/>
      <c r="P6" s="16"/>
      <c r="Q6" s="16"/>
      <c r="R6" s="16"/>
      <c r="S6" s="16"/>
      <c r="T6" s="19">
        <f>M6+O6</f>
        <v>44</v>
      </c>
    </row>
    <row r="7" spans="2:20" ht="12.75">
      <c r="B7" s="45" t="s">
        <v>23</v>
      </c>
      <c r="C7" s="52" t="s">
        <v>17</v>
      </c>
      <c r="D7" s="25" t="s">
        <v>18</v>
      </c>
      <c r="E7" s="53" t="s">
        <v>5</v>
      </c>
      <c r="F7" s="68">
        <v>2003</v>
      </c>
      <c r="G7" s="15">
        <v>10</v>
      </c>
      <c r="H7" s="15"/>
      <c r="I7" s="15">
        <v>8</v>
      </c>
      <c r="J7" s="16">
        <v>10</v>
      </c>
      <c r="K7" s="16">
        <v>15</v>
      </c>
      <c r="L7" s="16"/>
      <c r="M7" s="17">
        <f t="shared" si="0"/>
        <v>43</v>
      </c>
      <c r="N7" s="16"/>
      <c r="O7" s="16"/>
      <c r="P7" s="16"/>
      <c r="Q7" s="16"/>
      <c r="R7" s="16"/>
      <c r="S7" s="16"/>
      <c r="T7" s="19">
        <f>M7+O7</f>
        <v>43</v>
      </c>
    </row>
    <row r="8" spans="2:20" ht="12.75">
      <c r="B8" s="47" t="s">
        <v>26</v>
      </c>
      <c r="C8" s="52" t="s">
        <v>90</v>
      </c>
      <c r="D8" s="25" t="s">
        <v>91</v>
      </c>
      <c r="E8" s="53" t="s">
        <v>5</v>
      </c>
      <c r="F8" s="29">
        <v>2000</v>
      </c>
      <c r="G8" s="15"/>
      <c r="H8" s="15"/>
      <c r="I8" s="15">
        <v>12</v>
      </c>
      <c r="J8" s="16">
        <v>12</v>
      </c>
      <c r="K8" s="16">
        <v>10</v>
      </c>
      <c r="L8" s="16"/>
      <c r="M8" s="17">
        <f t="shared" si="0"/>
        <v>34</v>
      </c>
      <c r="N8" s="18"/>
      <c r="O8" s="18"/>
      <c r="P8" s="18"/>
      <c r="Q8" s="18"/>
      <c r="R8" s="16"/>
      <c r="S8" s="16"/>
      <c r="T8" s="19">
        <f>M8+O8</f>
        <v>34</v>
      </c>
    </row>
    <row r="9" spans="2:20" ht="15" customHeight="1">
      <c r="B9" s="48"/>
      <c r="C9" s="24" t="s">
        <v>72</v>
      </c>
      <c r="D9" s="25" t="s">
        <v>73</v>
      </c>
      <c r="E9" s="69" t="s">
        <v>74</v>
      </c>
      <c r="F9" s="29">
        <v>2001</v>
      </c>
      <c r="G9" s="70">
        <v>10</v>
      </c>
      <c r="H9" s="28"/>
      <c r="I9" s="29"/>
      <c r="J9" s="25">
        <v>4</v>
      </c>
      <c r="K9" s="25">
        <v>8</v>
      </c>
      <c r="L9" s="25">
        <v>12</v>
      </c>
      <c r="M9" s="17">
        <f t="shared" si="0"/>
        <v>34</v>
      </c>
      <c r="N9" s="16"/>
      <c r="O9" s="16"/>
      <c r="P9" s="16"/>
      <c r="Q9" s="16"/>
      <c r="R9" s="71"/>
      <c r="S9" s="16"/>
      <c r="T9" s="19">
        <f>M9+O9</f>
        <v>34</v>
      </c>
    </row>
    <row r="10" spans="2:20" ht="15" customHeight="1">
      <c r="B10" s="72" t="s">
        <v>33</v>
      </c>
      <c r="C10" s="11" t="s">
        <v>70</v>
      </c>
      <c r="D10" s="25" t="s">
        <v>71</v>
      </c>
      <c r="E10" s="13" t="s">
        <v>32</v>
      </c>
      <c r="F10" s="15">
        <v>2002</v>
      </c>
      <c r="G10" s="15">
        <v>4</v>
      </c>
      <c r="H10" s="15"/>
      <c r="I10" s="15"/>
      <c r="J10" s="16">
        <v>4</v>
      </c>
      <c r="K10" s="16">
        <v>8</v>
      </c>
      <c r="L10" s="16">
        <v>15</v>
      </c>
      <c r="M10" s="17">
        <f t="shared" si="0"/>
        <v>31</v>
      </c>
      <c r="N10" s="16"/>
      <c r="O10" s="16"/>
      <c r="P10" s="16"/>
      <c r="Q10" s="16"/>
      <c r="R10" s="16"/>
      <c r="S10" s="16"/>
      <c r="T10" s="19">
        <f>M10+O10+R10</f>
        <v>31</v>
      </c>
    </row>
    <row r="11" spans="2:20" ht="12.75" customHeight="1">
      <c r="B11" s="72" t="s">
        <v>89</v>
      </c>
      <c r="C11" s="73" t="s">
        <v>86</v>
      </c>
      <c r="D11" s="74" t="s">
        <v>21</v>
      </c>
      <c r="E11" s="75" t="s">
        <v>22</v>
      </c>
      <c r="F11" s="76">
        <v>2003</v>
      </c>
      <c r="G11" s="15">
        <v>4</v>
      </c>
      <c r="H11" s="15">
        <v>12</v>
      </c>
      <c r="I11" s="15"/>
      <c r="J11" s="16"/>
      <c r="K11" s="16">
        <v>4</v>
      </c>
      <c r="L11" s="16">
        <v>10</v>
      </c>
      <c r="M11" s="17">
        <f t="shared" si="0"/>
        <v>30</v>
      </c>
      <c r="N11" s="16"/>
      <c r="O11" s="16"/>
      <c r="P11" s="16"/>
      <c r="Q11" s="16"/>
      <c r="R11" s="16"/>
      <c r="S11" s="16"/>
      <c r="T11" s="19">
        <f>M11+O11+R11</f>
        <v>30</v>
      </c>
    </row>
    <row r="12" spans="2:20" ht="15" customHeight="1">
      <c r="B12" s="48" t="s">
        <v>77</v>
      </c>
      <c r="C12" s="52" t="s">
        <v>115</v>
      </c>
      <c r="D12" s="25" t="s">
        <v>97</v>
      </c>
      <c r="E12" s="53" t="s">
        <v>66</v>
      </c>
      <c r="F12" s="29">
        <v>1999</v>
      </c>
      <c r="G12" s="15">
        <v>4</v>
      </c>
      <c r="H12" s="15"/>
      <c r="I12" s="15">
        <v>8</v>
      </c>
      <c r="J12" s="21"/>
      <c r="K12" s="16">
        <v>10</v>
      </c>
      <c r="L12" s="16"/>
      <c r="M12" s="17">
        <f t="shared" si="0"/>
        <v>22</v>
      </c>
      <c r="N12" s="16"/>
      <c r="O12" s="16"/>
      <c r="P12" s="16"/>
      <c r="Q12" s="16"/>
      <c r="R12" s="16"/>
      <c r="S12" s="16"/>
      <c r="T12" s="19">
        <f>M12+O12</f>
        <v>22</v>
      </c>
    </row>
    <row r="13" spans="2:20" ht="12.75">
      <c r="B13" s="48"/>
      <c r="C13" s="52" t="s">
        <v>116</v>
      </c>
      <c r="D13" s="25" t="s">
        <v>88</v>
      </c>
      <c r="E13" s="53" t="s">
        <v>66</v>
      </c>
      <c r="F13" s="29">
        <v>1999</v>
      </c>
      <c r="G13" s="15">
        <v>8</v>
      </c>
      <c r="H13" s="15"/>
      <c r="I13" s="15"/>
      <c r="J13" s="21"/>
      <c r="K13" s="16">
        <v>4</v>
      </c>
      <c r="L13" s="16">
        <v>10</v>
      </c>
      <c r="M13" s="17">
        <f t="shared" si="0"/>
        <v>22</v>
      </c>
      <c r="N13" s="16"/>
      <c r="O13" s="16"/>
      <c r="P13" s="16"/>
      <c r="Q13" s="16"/>
      <c r="R13" s="16"/>
      <c r="S13" s="16"/>
      <c r="T13" s="19">
        <f>M13+O13</f>
        <v>22</v>
      </c>
    </row>
    <row r="14" spans="2:20" ht="12.75">
      <c r="B14" s="48" t="s">
        <v>82</v>
      </c>
      <c r="C14" s="24" t="s">
        <v>93</v>
      </c>
      <c r="D14" s="25" t="s">
        <v>71</v>
      </c>
      <c r="E14" s="69" t="s">
        <v>94</v>
      </c>
      <c r="F14" s="29">
        <v>2000</v>
      </c>
      <c r="G14" s="15"/>
      <c r="H14" s="15">
        <v>15</v>
      </c>
      <c r="I14" s="15"/>
      <c r="J14" s="16"/>
      <c r="K14" s="16"/>
      <c r="L14" s="16">
        <v>2</v>
      </c>
      <c r="M14" s="17">
        <f t="shared" si="0"/>
        <v>17</v>
      </c>
      <c r="N14" s="16"/>
      <c r="O14" s="16"/>
      <c r="P14" s="16"/>
      <c r="Q14" s="16"/>
      <c r="R14" s="16"/>
      <c r="S14" s="16"/>
      <c r="T14" s="19">
        <f>M14+O14+R14</f>
        <v>17</v>
      </c>
    </row>
    <row r="15" spans="2:20" ht="12.75">
      <c r="B15" s="46" t="s">
        <v>117</v>
      </c>
      <c r="C15" s="11" t="s">
        <v>104</v>
      </c>
      <c r="D15" s="32" t="s">
        <v>105</v>
      </c>
      <c r="E15" s="13" t="s">
        <v>32</v>
      </c>
      <c r="F15" s="15">
        <v>2000</v>
      </c>
      <c r="G15" s="15"/>
      <c r="H15" s="15"/>
      <c r="I15" s="15">
        <v>4</v>
      </c>
      <c r="J15" s="16"/>
      <c r="K15" s="16">
        <v>8</v>
      </c>
      <c r="L15" s="16">
        <v>4</v>
      </c>
      <c r="M15" s="17">
        <f t="shared" si="0"/>
        <v>16</v>
      </c>
      <c r="N15" s="16"/>
      <c r="O15" s="16"/>
      <c r="P15" s="16"/>
      <c r="Q15" s="16"/>
      <c r="R15" s="16"/>
      <c r="S15" s="16"/>
      <c r="T15" s="19">
        <f>M15+O15+R15</f>
        <v>16</v>
      </c>
    </row>
    <row r="16" spans="2:20" ht="12.75">
      <c r="B16" s="48" t="s">
        <v>118</v>
      </c>
      <c r="C16" s="52" t="s">
        <v>99</v>
      </c>
      <c r="D16" s="25" t="s">
        <v>71</v>
      </c>
      <c r="E16" s="53" t="s">
        <v>66</v>
      </c>
      <c r="F16" s="29">
        <v>1999</v>
      </c>
      <c r="G16" s="15">
        <v>8</v>
      </c>
      <c r="H16" s="15"/>
      <c r="I16" s="15">
        <v>4</v>
      </c>
      <c r="J16" s="16"/>
      <c r="K16" s="16">
        <v>2</v>
      </c>
      <c r="L16" s="16"/>
      <c r="M16" s="17">
        <f t="shared" si="0"/>
        <v>14</v>
      </c>
      <c r="N16" s="16"/>
      <c r="O16" s="16"/>
      <c r="P16" s="16"/>
      <c r="Q16" s="16"/>
      <c r="R16" s="16"/>
      <c r="S16" s="16"/>
      <c r="T16" s="19">
        <f>M16+O16</f>
        <v>14</v>
      </c>
    </row>
    <row r="17" spans="2:20" ht="12.75" customHeight="1">
      <c r="B17" s="48"/>
      <c r="C17" s="52" t="s">
        <v>100</v>
      </c>
      <c r="D17" s="25" t="s">
        <v>101</v>
      </c>
      <c r="E17" s="53" t="s">
        <v>32</v>
      </c>
      <c r="F17" s="29">
        <v>1999</v>
      </c>
      <c r="G17" s="15"/>
      <c r="H17" s="15"/>
      <c r="I17" s="15">
        <v>10</v>
      </c>
      <c r="J17" s="21"/>
      <c r="K17" s="16">
        <v>4</v>
      </c>
      <c r="L17" s="16"/>
      <c r="M17" s="17">
        <f t="shared" si="0"/>
        <v>14</v>
      </c>
      <c r="N17" s="16"/>
      <c r="O17" s="16"/>
      <c r="P17" s="16"/>
      <c r="Q17" s="16"/>
      <c r="R17" s="16"/>
      <c r="S17" s="16"/>
      <c r="T17" s="19">
        <f>M17+O17</f>
        <v>14</v>
      </c>
    </row>
    <row r="18" spans="2:20" ht="12.75" customHeight="1">
      <c r="B18" s="48" t="s">
        <v>119</v>
      </c>
      <c r="C18" s="11" t="s">
        <v>120</v>
      </c>
      <c r="D18" s="25" t="s">
        <v>121</v>
      </c>
      <c r="E18" s="13" t="s">
        <v>57</v>
      </c>
      <c r="F18" s="15">
        <v>1998</v>
      </c>
      <c r="G18" s="15"/>
      <c r="H18" s="15">
        <v>10</v>
      </c>
      <c r="I18" s="15">
        <v>2</v>
      </c>
      <c r="J18" s="16"/>
      <c r="K18" s="16"/>
      <c r="L18" s="16"/>
      <c r="M18" s="17">
        <f t="shared" si="0"/>
        <v>12</v>
      </c>
      <c r="N18" s="16"/>
      <c r="O18" s="16"/>
      <c r="P18" s="16"/>
      <c r="Q18" s="16"/>
      <c r="R18" s="16"/>
      <c r="S18" s="16"/>
      <c r="T18" s="19">
        <f>M18+O18+R18</f>
        <v>12</v>
      </c>
    </row>
    <row r="19" spans="2:20" ht="12.75" customHeight="1">
      <c r="B19" s="48" t="s">
        <v>122</v>
      </c>
      <c r="C19" s="11" t="s">
        <v>27</v>
      </c>
      <c r="D19" s="25" t="s">
        <v>28</v>
      </c>
      <c r="E19" s="13" t="s">
        <v>29</v>
      </c>
      <c r="F19" s="51">
        <v>2004</v>
      </c>
      <c r="G19" s="15"/>
      <c r="H19" s="15">
        <v>10</v>
      </c>
      <c r="I19" s="15"/>
      <c r="J19" s="16"/>
      <c r="K19" s="16"/>
      <c r="L19" s="16"/>
      <c r="M19" s="17">
        <f t="shared" si="0"/>
        <v>10</v>
      </c>
      <c r="N19" s="16"/>
      <c r="O19" s="16"/>
      <c r="P19" s="16"/>
      <c r="Q19" s="16"/>
      <c r="R19" s="16"/>
      <c r="S19" s="16"/>
      <c r="T19" s="19">
        <f>M19+O19+R19</f>
        <v>10</v>
      </c>
    </row>
    <row r="20" spans="2:20" ht="12.75">
      <c r="B20" s="46" t="s">
        <v>123</v>
      </c>
      <c r="C20" s="11" t="s">
        <v>24</v>
      </c>
      <c r="D20" s="12" t="s">
        <v>25</v>
      </c>
      <c r="E20" s="13" t="s">
        <v>8</v>
      </c>
      <c r="F20" s="14">
        <v>2004</v>
      </c>
      <c r="G20" s="15"/>
      <c r="H20" s="15"/>
      <c r="I20" s="15"/>
      <c r="J20" s="16"/>
      <c r="K20" s="16">
        <v>8</v>
      </c>
      <c r="L20" s="16"/>
      <c r="M20" s="17">
        <f t="shared" si="0"/>
        <v>8</v>
      </c>
      <c r="N20" s="16"/>
      <c r="O20" s="16"/>
      <c r="P20" s="16"/>
      <c r="Q20" s="16"/>
      <c r="R20" s="16"/>
      <c r="S20" s="16"/>
      <c r="T20" s="19">
        <f>M20+O20+R20</f>
        <v>8</v>
      </c>
    </row>
    <row r="21" spans="2:20" ht="12.75">
      <c r="B21" s="77"/>
      <c r="C21" s="52" t="s">
        <v>107</v>
      </c>
      <c r="D21" s="25" t="s">
        <v>71</v>
      </c>
      <c r="E21" s="53" t="s">
        <v>108</v>
      </c>
      <c r="F21" s="29">
        <v>1999</v>
      </c>
      <c r="G21" s="15"/>
      <c r="H21" s="15"/>
      <c r="I21" s="15">
        <v>4</v>
      </c>
      <c r="J21" s="16"/>
      <c r="K21" s="16"/>
      <c r="L21" s="16">
        <v>4</v>
      </c>
      <c r="M21" s="17">
        <f t="shared" si="0"/>
        <v>8</v>
      </c>
      <c r="N21" s="16"/>
      <c r="O21" s="16"/>
      <c r="P21" s="16"/>
      <c r="Q21" s="16"/>
      <c r="R21" s="16"/>
      <c r="S21" s="16"/>
      <c r="T21" s="19">
        <f>M21+O21</f>
        <v>8</v>
      </c>
    </row>
    <row r="22" spans="2:20" ht="12.75">
      <c r="B22" s="78" t="s">
        <v>110</v>
      </c>
      <c r="C22" s="11" t="s">
        <v>30</v>
      </c>
      <c r="D22" s="32" t="s">
        <v>31</v>
      </c>
      <c r="E22" s="13" t="s">
        <v>32</v>
      </c>
      <c r="F22" s="51">
        <v>2004</v>
      </c>
      <c r="G22" s="15">
        <v>2</v>
      </c>
      <c r="H22" s="15"/>
      <c r="I22" s="15"/>
      <c r="J22" s="16"/>
      <c r="K22" s="16">
        <v>2</v>
      </c>
      <c r="L22" s="16"/>
      <c r="M22" s="17">
        <f t="shared" si="0"/>
        <v>4</v>
      </c>
      <c r="N22" s="16"/>
      <c r="O22" s="16"/>
      <c r="P22" s="16"/>
      <c r="Q22" s="16"/>
      <c r="R22" s="16"/>
      <c r="S22" s="16"/>
      <c r="T22" s="19">
        <f aca="true" t="shared" si="1" ref="T22:T30">M22+O22+R22</f>
        <v>4</v>
      </c>
    </row>
    <row r="23" spans="2:20" ht="12.75" customHeight="1">
      <c r="B23" s="155"/>
      <c r="C23" s="73" t="s">
        <v>111</v>
      </c>
      <c r="D23" s="95" t="s">
        <v>71</v>
      </c>
      <c r="E23" s="75" t="s">
        <v>8</v>
      </c>
      <c r="F23" s="151">
        <v>1999</v>
      </c>
      <c r="G23" s="151"/>
      <c r="H23" s="151"/>
      <c r="I23" s="151"/>
      <c r="J23" s="95"/>
      <c r="K23" s="95">
        <v>4</v>
      </c>
      <c r="L23" s="95"/>
      <c r="M23" s="112">
        <f t="shared" si="0"/>
        <v>4</v>
      </c>
      <c r="N23" s="95"/>
      <c r="O23" s="95"/>
      <c r="P23" s="95"/>
      <c r="Q23" s="95"/>
      <c r="R23" s="95"/>
      <c r="S23" s="95"/>
      <c r="T23" s="82">
        <f t="shared" si="1"/>
        <v>4</v>
      </c>
    </row>
    <row r="24" spans="2:20" ht="12.75">
      <c r="B24" s="142"/>
      <c r="C24" s="122"/>
      <c r="D24" s="123"/>
      <c r="E24" s="156"/>
      <c r="F24" s="125"/>
      <c r="G24" s="125"/>
      <c r="H24" s="125"/>
      <c r="I24" s="125"/>
      <c r="J24" s="127"/>
      <c r="K24" s="127"/>
      <c r="L24" s="127"/>
      <c r="M24" s="113">
        <f t="shared" si="0"/>
        <v>0</v>
      </c>
      <c r="N24" s="127"/>
      <c r="O24" s="127"/>
      <c r="P24" s="127"/>
      <c r="Q24" s="127"/>
      <c r="R24" s="127"/>
      <c r="S24" s="127"/>
      <c r="T24" s="128">
        <f t="shared" si="1"/>
        <v>0</v>
      </c>
    </row>
    <row r="25" spans="2:20" ht="12.75">
      <c r="B25" s="79"/>
      <c r="C25" s="59"/>
      <c r="D25" s="60"/>
      <c r="E25" s="61"/>
      <c r="F25" s="62"/>
      <c r="G25" s="62"/>
      <c r="H25" s="62"/>
      <c r="I25" s="62"/>
      <c r="J25" s="57"/>
      <c r="K25" s="57"/>
      <c r="L25" s="57"/>
      <c r="M25" s="63">
        <f t="shared" si="0"/>
        <v>0</v>
      </c>
      <c r="N25" s="57"/>
      <c r="O25" s="57"/>
      <c r="P25" s="57"/>
      <c r="Q25" s="57"/>
      <c r="R25" s="57"/>
      <c r="S25" s="57"/>
      <c r="T25" s="58">
        <f t="shared" si="1"/>
        <v>0</v>
      </c>
    </row>
    <row r="26" spans="2:20" ht="12.75">
      <c r="B26" s="148"/>
      <c r="C26" s="59"/>
      <c r="D26" s="152"/>
      <c r="E26" s="61"/>
      <c r="F26" s="62"/>
      <c r="G26" s="62"/>
      <c r="H26" s="62"/>
      <c r="I26" s="62"/>
      <c r="J26" s="57"/>
      <c r="K26" s="57"/>
      <c r="L26" s="57"/>
      <c r="M26" s="63">
        <f t="shared" si="0"/>
        <v>0</v>
      </c>
      <c r="N26" s="57"/>
      <c r="O26" s="57"/>
      <c r="P26" s="57"/>
      <c r="Q26" s="57"/>
      <c r="R26" s="57"/>
      <c r="S26" s="57"/>
      <c r="T26" s="58">
        <f t="shared" si="1"/>
        <v>0</v>
      </c>
    </row>
    <row r="27" spans="2:20" ht="12.75">
      <c r="B27" s="103"/>
      <c r="C27" s="59"/>
      <c r="D27" s="60"/>
      <c r="E27" s="154"/>
      <c r="F27" s="62"/>
      <c r="G27" s="62"/>
      <c r="H27" s="62"/>
      <c r="I27" s="62"/>
      <c r="J27" s="57"/>
      <c r="K27" s="57"/>
      <c r="L27" s="57"/>
      <c r="M27" s="63">
        <f t="shared" si="0"/>
        <v>0</v>
      </c>
      <c r="N27" s="57"/>
      <c r="O27" s="57"/>
      <c r="P27" s="57"/>
      <c r="Q27" s="57"/>
      <c r="R27" s="57"/>
      <c r="S27" s="57"/>
      <c r="T27" s="58">
        <f t="shared" si="1"/>
        <v>0</v>
      </c>
    </row>
    <row r="28" spans="2:20" ht="12.75">
      <c r="B28" s="148"/>
      <c r="C28" s="59"/>
      <c r="D28" s="60"/>
      <c r="E28" s="61"/>
      <c r="F28" s="62"/>
      <c r="G28" s="62"/>
      <c r="H28" s="62"/>
      <c r="I28" s="62"/>
      <c r="J28" s="57"/>
      <c r="K28" s="57"/>
      <c r="L28" s="57"/>
      <c r="M28" s="63">
        <f t="shared" si="0"/>
        <v>0</v>
      </c>
      <c r="N28" s="57"/>
      <c r="O28" s="57"/>
      <c r="P28" s="57"/>
      <c r="Q28" s="57"/>
      <c r="R28" s="57"/>
      <c r="S28" s="57"/>
      <c r="T28" s="58">
        <f t="shared" si="1"/>
        <v>0</v>
      </c>
    </row>
    <row r="29" spans="2:20" ht="12.75">
      <c r="B29" s="153"/>
      <c r="C29" s="59"/>
      <c r="D29" s="60"/>
      <c r="E29" s="61"/>
      <c r="F29" s="62"/>
      <c r="G29" s="62"/>
      <c r="H29" s="62"/>
      <c r="I29" s="62"/>
      <c r="J29" s="57"/>
      <c r="K29" s="57"/>
      <c r="L29" s="57"/>
      <c r="M29" s="63">
        <f t="shared" si="0"/>
        <v>0</v>
      </c>
      <c r="N29" s="57"/>
      <c r="O29" s="57"/>
      <c r="P29" s="57"/>
      <c r="Q29" s="57"/>
      <c r="R29" s="57"/>
      <c r="S29" s="57"/>
      <c r="T29" s="58">
        <f t="shared" si="1"/>
        <v>0</v>
      </c>
    </row>
    <row r="30" spans="2:20" ht="12.75">
      <c r="B30" s="79"/>
      <c r="C30" s="59"/>
      <c r="D30" s="60"/>
      <c r="E30" s="61"/>
      <c r="F30" s="62"/>
      <c r="G30" s="62"/>
      <c r="H30" s="62"/>
      <c r="I30" s="62"/>
      <c r="J30" s="57"/>
      <c r="K30" s="57"/>
      <c r="L30" s="57"/>
      <c r="M30" s="63">
        <f t="shared" si="0"/>
        <v>0</v>
      </c>
      <c r="N30" s="57"/>
      <c r="O30" s="57"/>
      <c r="P30" s="57"/>
      <c r="Q30" s="57"/>
      <c r="R30" s="57"/>
      <c r="S30" s="57"/>
      <c r="T30" s="58">
        <f t="shared" si="1"/>
        <v>0</v>
      </c>
    </row>
    <row r="31" spans="2:20" ht="12.75">
      <c r="B31" s="7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 s="7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 s="5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7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5" customHeight="1">
      <c r="B35" s="5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7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79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3:20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20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0" ht="12.7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0" ht="12.7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0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0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0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0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0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3:20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" customHeight="1">
      <c r="B2" s="108" t="s">
        <v>125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09" t="s">
        <v>2</v>
      </c>
      <c r="D4" s="109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5" t="s">
        <v>16</v>
      </c>
      <c r="C5" s="24" t="s">
        <v>126</v>
      </c>
      <c r="D5" s="25" t="s">
        <v>127</v>
      </c>
      <c r="E5" s="38" t="s">
        <v>128</v>
      </c>
      <c r="F5" s="29">
        <v>2001</v>
      </c>
      <c r="G5" s="28">
        <v>12</v>
      </c>
      <c r="H5" s="28">
        <v>12</v>
      </c>
      <c r="I5" s="29">
        <v>10</v>
      </c>
      <c r="J5" s="25">
        <v>12</v>
      </c>
      <c r="K5" s="25">
        <v>12</v>
      </c>
      <c r="L5" s="25">
        <v>15</v>
      </c>
      <c r="M5" s="17">
        <f aca="true" t="shared" si="0" ref="M5:M36">G5+H5+I5+J5+K5+L5</f>
        <v>73</v>
      </c>
      <c r="N5" s="16"/>
      <c r="O5" s="15"/>
      <c r="P5" s="16"/>
      <c r="Q5" s="16"/>
      <c r="R5" s="16"/>
      <c r="S5" s="16"/>
      <c r="T5" s="19">
        <f aca="true" t="shared" si="1" ref="T5:T36">M5+O5+R5</f>
        <v>73</v>
      </c>
    </row>
    <row r="6" spans="2:20" ht="12.75">
      <c r="B6" s="48" t="s">
        <v>19</v>
      </c>
      <c r="C6" s="24" t="s">
        <v>129</v>
      </c>
      <c r="D6" s="25" t="s">
        <v>56</v>
      </c>
      <c r="E6" s="38" t="s">
        <v>7</v>
      </c>
      <c r="F6" s="29">
        <v>2001</v>
      </c>
      <c r="G6" s="28"/>
      <c r="H6" s="28">
        <v>15</v>
      </c>
      <c r="I6" s="29">
        <v>15</v>
      </c>
      <c r="J6" s="25"/>
      <c r="K6" s="25">
        <v>15</v>
      </c>
      <c r="L6" s="25">
        <v>12</v>
      </c>
      <c r="M6" s="17">
        <f t="shared" si="0"/>
        <v>57</v>
      </c>
      <c r="N6" s="16"/>
      <c r="O6" s="15"/>
      <c r="P6" s="16"/>
      <c r="Q6" s="16"/>
      <c r="R6" s="16"/>
      <c r="S6" s="16"/>
      <c r="T6" s="19">
        <f t="shared" si="1"/>
        <v>57</v>
      </c>
    </row>
    <row r="7" spans="2:20" ht="12.75">
      <c r="B7" s="47" t="s">
        <v>23</v>
      </c>
      <c r="C7" s="24" t="s">
        <v>130</v>
      </c>
      <c r="D7" s="25" t="s">
        <v>131</v>
      </c>
      <c r="E7" s="38" t="s">
        <v>132</v>
      </c>
      <c r="F7" s="29">
        <v>2002</v>
      </c>
      <c r="G7" s="28">
        <v>10</v>
      </c>
      <c r="H7" s="29"/>
      <c r="I7" s="29">
        <v>12</v>
      </c>
      <c r="J7" s="30">
        <v>15</v>
      </c>
      <c r="K7" s="25">
        <v>8</v>
      </c>
      <c r="L7" s="25">
        <v>10</v>
      </c>
      <c r="M7" s="17">
        <f t="shared" si="0"/>
        <v>55</v>
      </c>
      <c r="N7" s="16"/>
      <c r="O7" s="15"/>
      <c r="P7" s="16"/>
      <c r="Q7" s="16"/>
      <c r="R7" s="16"/>
      <c r="S7" s="16"/>
      <c r="T7" s="19">
        <f t="shared" si="1"/>
        <v>55</v>
      </c>
    </row>
    <row r="8" spans="2:20" ht="12.75">
      <c r="B8" s="48" t="s">
        <v>41</v>
      </c>
      <c r="C8" s="24" t="s">
        <v>133</v>
      </c>
      <c r="D8" s="25" t="s">
        <v>59</v>
      </c>
      <c r="E8" s="38" t="s">
        <v>36</v>
      </c>
      <c r="F8" s="29">
        <v>2000</v>
      </c>
      <c r="G8" s="28">
        <v>10</v>
      </c>
      <c r="H8" s="29"/>
      <c r="I8" s="29">
        <v>10</v>
      </c>
      <c r="J8" s="30">
        <v>10</v>
      </c>
      <c r="K8" s="25">
        <v>10</v>
      </c>
      <c r="L8" s="25">
        <v>10</v>
      </c>
      <c r="M8" s="17">
        <f t="shared" si="0"/>
        <v>50</v>
      </c>
      <c r="N8" s="16"/>
      <c r="O8" s="16"/>
      <c r="P8" s="16"/>
      <c r="Q8" s="16"/>
      <c r="R8" s="16"/>
      <c r="S8" s="16"/>
      <c r="T8" s="19">
        <f t="shared" si="1"/>
        <v>50</v>
      </c>
    </row>
    <row r="9" spans="2:20" ht="12.75">
      <c r="B9" s="48" t="s">
        <v>75</v>
      </c>
      <c r="C9" s="24" t="s">
        <v>63</v>
      </c>
      <c r="D9" s="37" t="s">
        <v>134</v>
      </c>
      <c r="E9" s="26" t="s">
        <v>7</v>
      </c>
      <c r="F9" s="80">
        <v>2002</v>
      </c>
      <c r="G9" s="28">
        <v>4</v>
      </c>
      <c r="H9" s="29">
        <v>8</v>
      </c>
      <c r="I9" s="29">
        <v>4</v>
      </c>
      <c r="J9" s="30">
        <v>10</v>
      </c>
      <c r="K9" s="25">
        <v>10</v>
      </c>
      <c r="L9" s="25">
        <v>8</v>
      </c>
      <c r="M9" s="17">
        <f t="shared" si="0"/>
        <v>44</v>
      </c>
      <c r="N9" s="16"/>
      <c r="O9" s="16"/>
      <c r="P9" s="16"/>
      <c r="Q9" s="16"/>
      <c r="R9" s="16"/>
      <c r="S9" s="16"/>
      <c r="T9" s="19">
        <f t="shared" si="1"/>
        <v>44</v>
      </c>
    </row>
    <row r="10" spans="2:20" ht="12.75">
      <c r="B10" s="48" t="s">
        <v>33</v>
      </c>
      <c r="C10" s="24" t="s">
        <v>135</v>
      </c>
      <c r="D10" s="25" t="s">
        <v>136</v>
      </c>
      <c r="E10" s="38" t="s">
        <v>94</v>
      </c>
      <c r="F10" s="29">
        <v>2002</v>
      </c>
      <c r="G10" s="28">
        <v>4</v>
      </c>
      <c r="H10" s="28">
        <v>10</v>
      </c>
      <c r="I10" s="29">
        <v>8</v>
      </c>
      <c r="J10" s="25">
        <v>6</v>
      </c>
      <c r="K10" s="25">
        <v>6</v>
      </c>
      <c r="L10" s="25">
        <v>8</v>
      </c>
      <c r="M10" s="17">
        <f t="shared" si="0"/>
        <v>42</v>
      </c>
      <c r="N10" s="16"/>
      <c r="O10" s="15"/>
      <c r="P10" s="16"/>
      <c r="Q10" s="16"/>
      <c r="R10" s="16"/>
      <c r="S10" s="16"/>
      <c r="T10" s="19">
        <f t="shared" si="1"/>
        <v>42</v>
      </c>
    </row>
    <row r="11" spans="2:20" ht="12.75">
      <c r="B11" s="48" t="s">
        <v>137</v>
      </c>
      <c r="C11" s="24" t="s">
        <v>34</v>
      </c>
      <c r="D11" s="25" t="s">
        <v>35</v>
      </c>
      <c r="E11" s="26" t="s">
        <v>36</v>
      </c>
      <c r="F11" s="81">
        <v>2003</v>
      </c>
      <c r="G11" s="28">
        <v>8</v>
      </c>
      <c r="H11" s="29"/>
      <c r="I11" s="29">
        <v>8</v>
      </c>
      <c r="J11" s="30">
        <v>8</v>
      </c>
      <c r="K11" s="25">
        <v>8</v>
      </c>
      <c r="L11" s="25">
        <v>6</v>
      </c>
      <c r="M11" s="17">
        <f t="shared" si="0"/>
        <v>38</v>
      </c>
      <c r="N11" s="16"/>
      <c r="O11" s="15"/>
      <c r="P11" s="16"/>
      <c r="Q11" s="16"/>
      <c r="R11" s="16"/>
      <c r="S11" s="16"/>
      <c r="T11" s="19">
        <f t="shared" si="1"/>
        <v>38</v>
      </c>
    </row>
    <row r="12" spans="2:20" ht="12.75">
      <c r="B12" s="48"/>
      <c r="C12" s="24" t="s">
        <v>37</v>
      </c>
      <c r="D12" s="25" t="s">
        <v>38</v>
      </c>
      <c r="E12" s="26" t="s">
        <v>36</v>
      </c>
      <c r="F12" s="81">
        <v>2003</v>
      </c>
      <c r="G12" s="28">
        <v>8</v>
      </c>
      <c r="H12" s="28"/>
      <c r="I12" s="29">
        <v>6</v>
      </c>
      <c r="J12" s="25">
        <v>8</v>
      </c>
      <c r="K12" s="25">
        <v>8</v>
      </c>
      <c r="L12" s="25">
        <v>8</v>
      </c>
      <c r="M12" s="17">
        <f t="shared" si="0"/>
        <v>38</v>
      </c>
      <c r="N12" s="16"/>
      <c r="O12" s="15"/>
      <c r="P12" s="16"/>
      <c r="Q12" s="16"/>
      <c r="R12" s="16"/>
      <c r="S12" s="16"/>
      <c r="T12" s="19">
        <f t="shared" si="1"/>
        <v>38</v>
      </c>
    </row>
    <row r="13" spans="2:20" ht="12.75">
      <c r="B13" s="48" t="s">
        <v>138</v>
      </c>
      <c r="C13" s="24" t="s">
        <v>139</v>
      </c>
      <c r="D13" s="25" t="s">
        <v>35</v>
      </c>
      <c r="E13" s="38" t="s">
        <v>140</v>
      </c>
      <c r="F13" s="29">
        <v>2001</v>
      </c>
      <c r="G13" s="28">
        <v>8</v>
      </c>
      <c r="H13" s="29">
        <v>4</v>
      </c>
      <c r="I13" s="29">
        <v>8</v>
      </c>
      <c r="J13" s="30">
        <v>6</v>
      </c>
      <c r="K13" s="25"/>
      <c r="L13" s="25">
        <v>8</v>
      </c>
      <c r="M13" s="17">
        <f t="shared" si="0"/>
        <v>34</v>
      </c>
      <c r="N13" s="16"/>
      <c r="O13" s="15"/>
      <c r="P13" s="16"/>
      <c r="Q13" s="16"/>
      <c r="R13" s="16"/>
      <c r="S13" s="16"/>
      <c r="T13" s="19">
        <f t="shared" si="1"/>
        <v>34</v>
      </c>
    </row>
    <row r="14" spans="2:20" ht="12.75">
      <c r="B14" s="47" t="s">
        <v>82</v>
      </c>
      <c r="C14" s="24" t="s">
        <v>141</v>
      </c>
      <c r="D14" s="37" t="s">
        <v>142</v>
      </c>
      <c r="E14" s="26" t="s">
        <v>8</v>
      </c>
      <c r="F14" s="36">
        <v>2001</v>
      </c>
      <c r="G14" s="28">
        <v>6</v>
      </c>
      <c r="H14" s="29"/>
      <c r="I14" s="29">
        <v>8</v>
      </c>
      <c r="J14" s="30">
        <v>8</v>
      </c>
      <c r="K14" s="25">
        <v>6</v>
      </c>
      <c r="L14" s="25">
        <v>4</v>
      </c>
      <c r="M14" s="17">
        <f t="shared" si="0"/>
        <v>32</v>
      </c>
      <c r="N14" s="16"/>
      <c r="O14" s="16"/>
      <c r="P14" s="16"/>
      <c r="Q14" s="16"/>
      <c r="R14" s="16"/>
      <c r="S14" s="16"/>
      <c r="T14" s="19">
        <f t="shared" si="1"/>
        <v>32</v>
      </c>
    </row>
    <row r="15" spans="2:20" ht="12.75">
      <c r="B15" s="46" t="s">
        <v>117</v>
      </c>
      <c r="C15" s="24" t="s">
        <v>143</v>
      </c>
      <c r="D15" s="25" t="s">
        <v>144</v>
      </c>
      <c r="E15" s="38" t="s">
        <v>8</v>
      </c>
      <c r="F15" s="29">
        <v>2001</v>
      </c>
      <c r="G15" s="28">
        <v>6</v>
      </c>
      <c r="H15" s="28"/>
      <c r="I15" s="29">
        <v>6</v>
      </c>
      <c r="J15" s="25">
        <v>8</v>
      </c>
      <c r="K15" s="25">
        <v>6</v>
      </c>
      <c r="L15" s="25">
        <v>4</v>
      </c>
      <c r="M15" s="17">
        <f t="shared" si="0"/>
        <v>30</v>
      </c>
      <c r="N15" s="16"/>
      <c r="O15" s="15"/>
      <c r="P15" s="16"/>
      <c r="Q15" s="16"/>
      <c r="R15" s="16"/>
      <c r="S15" s="16"/>
      <c r="T15" s="19">
        <f t="shared" si="1"/>
        <v>30</v>
      </c>
    </row>
    <row r="16" spans="2:20" ht="12.75">
      <c r="B16" s="47" t="s">
        <v>145</v>
      </c>
      <c r="C16" s="24" t="s">
        <v>146</v>
      </c>
      <c r="D16" s="25" t="s">
        <v>147</v>
      </c>
      <c r="E16" s="38" t="s">
        <v>94</v>
      </c>
      <c r="F16" s="29">
        <v>2002</v>
      </c>
      <c r="G16" s="28">
        <v>4</v>
      </c>
      <c r="H16" s="29">
        <v>10</v>
      </c>
      <c r="I16" s="29">
        <v>6</v>
      </c>
      <c r="J16" s="30"/>
      <c r="K16" s="25">
        <v>8</v>
      </c>
      <c r="L16" s="25"/>
      <c r="M16" s="17">
        <f t="shared" si="0"/>
        <v>28</v>
      </c>
      <c r="N16" s="16"/>
      <c r="O16" s="15"/>
      <c r="P16" s="16"/>
      <c r="Q16" s="16"/>
      <c r="R16" s="16"/>
      <c r="S16" s="16"/>
      <c r="T16" s="19">
        <f t="shared" si="1"/>
        <v>28</v>
      </c>
    </row>
    <row r="17" spans="2:20" ht="12.75">
      <c r="B17" s="48" t="s">
        <v>102</v>
      </c>
      <c r="C17" s="24" t="s">
        <v>148</v>
      </c>
      <c r="D17" s="37" t="s">
        <v>54</v>
      </c>
      <c r="E17" s="26" t="s">
        <v>7</v>
      </c>
      <c r="F17" s="36">
        <v>2002</v>
      </c>
      <c r="G17" s="28">
        <v>4</v>
      </c>
      <c r="H17" s="29">
        <v>8</v>
      </c>
      <c r="I17" s="29">
        <v>2</v>
      </c>
      <c r="J17" s="30"/>
      <c r="K17" s="25">
        <v>6</v>
      </c>
      <c r="L17" s="25">
        <v>4</v>
      </c>
      <c r="M17" s="17">
        <f t="shared" si="0"/>
        <v>24</v>
      </c>
      <c r="N17" s="16"/>
      <c r="O17" s="16"/>
      <c r="P17" s="16"/>
      <c r="Q17" s="16"/>
      <c r="R17" s="16"/>
      <c r="S17" s="16"/>
      <c r="T17" s="19">
        <f t="shared" si="1"/>
        <v>24</v>
      </c>
    </row>
    <row r="18" spans="2:20" ht="12.75">
      <c r="B18" s="46" t="s">
        <v>119</v>
      </c>
      <c r="C18" s="24" t="s">
        <v>149</v>
      </c>
      <c r="D18" s="32" t="s">
        <v>54</v>
      </c>
      <c r="E18" s="26" t="s">
        <v>7</v>
      </c>
      <c r="F18" s="29">
        <v>2001</v>
      </c>
      <c r="G18" s="28"/>
      <c r="H18" s="29"/>
      <c r="I18" s="29">
        <v>4</v>
      </c>
      <c r="J18" s="30">
        <v>6</v>
      </c>
      <c r="K18" s="25">
        <v>4</v>
      </c>
      <c r="L18" s="25">
        <v>6</v>
      </c>
      <c r="M18" s="31">
        <f t="shared" si="0"/>
        <v>20</v>
      </c>
      <c r="N18" s="25"/>
      <c r="O18" s="30"/>
      <c r="P18" s="25"/>
      <c r="Q18" s="25"/>
      <c r="R18" s="25"/>
      <c r="S18" s="57"/>
      <c r="T18" s="19">
        <f t="shared" si="1"/>
        <v>20</v>
      </c>
    </row>
    <row r="19" spans="2:20" ht="12.75">
      <c r="B19" s="23" t="s">
        <v>150</v>
      </c>
      <c r="C19" s="24" t="s">
        <v>151</v>
      </c>
      <c r="D19" s="32" t="s">
        <v>40</v>
      </c>
      <c r="E19" s="26" t="s">
        <v>8</v>
      </c>
      <c r="F19" s="29">
        <v>2002</v>
      </c>
      <c r="G19" s="28">
        <v>2</v>
      </c>
      <c r="H19" s="29"/>
      <c r="I19" s="29">
        <v>6</v>
      </c>
      <c r="J19" s="30">
        <v>4</v>
      </c>
      <c r="K19" s="25">
        <v>4</v>
      </c>
      <c r="L19" s="25"/>
      <c r="M19" s="31">
        <f t="shared" si="0"/>
        <v>16</v>
      </c>
      <c r="N19" s="25"/>
      <c r="O19" s="30"/>
      <c r="P19" s="25"/>
      <c r="Q19" s="25"/>
      <c r="R19" s="25"/>
      <c r="S19" s="57"/>
      <c r="T19" s="19">
        <f t="shared" si="1"/>
        <v>16</v>
      </c>
    </row>
    <row r="20" spans="2:20" ht="12.75" customHeight="1">
      <c r="B20" s="23"/>
      <c r="C20" s="24" t="s">
        <v>39</v>
      </c>
      <c r="D20" s="32" t="s">
        <v>40</v>
      </c>
      <c r="E20" s="26" t="s">
        <v>36</v>
      </c>
      <c r="F20" s="81">
        <v>2003</v>
      </c>
      <c r="G20" s="28"/>
      <c r="H20" s="29"/>
      <c r="I20" s="29">
        <v>4</v>
      </c>
      <c r="J20" s="30">
        <v>4</v>
      </c>
      <c r="K20" s="25">
        <v>4</v>
      </c>
      <c r="L20" s="25">
        <v>4</v>
      </c>
      <c r="M20" s="31">
        <f t="shared" si="0"/>
        <v>16</v>
      </c>
      <c r="N20" s="25"/>
      <c r="O20" s="30"/>
      <c r="P20" s="25"/>
      <c r="Q20" s="25"/>
      <c r="R20" s="25"/>
      <c r="S20" s="57"/>
      <c r="T20" s="19">
        <f t="shared" si="1"/>
        <v>16</v>
      </c>
    </row>
    <row r="21" spans="2:20" ht="12.75" customHeight="1">
      <c r="B21" s="48" t="s">
        <v>109</v>
      </c>
      <c r="C21" s="24" t="s">
        <v>152</v>
      </c>
      <c r="D21" s="25" t="s">
        <v>153</v>
      </c>
      <c r="E21" s="38" t="s">
        <v>36</v>
      </c>
      <c r="F21" s="29">
        <v>2002</v>
      </c>
      <c r="G21" s="28">
        <v>15</v>
      </c>
      <c r="H21" s="29"/>
      <c r="I21" s="29"/>
      <c r="J21" s="30"/>
      <c r="K21" s="25"/>
      <c r="L21" s="25"/>
      <c r="M21" s="17">
        <f t="shared" si="0"/>
        <v>15</v>
      </c>
      <c r="N21" s="16"/>
      <c r="O21" s="15"/>
      <c r="P21" s="16"/>
      <c r="Q21" s="16"/>
      <c r="R21" s="16"/>
      <c r="S21" s="16"/>
      <c r="T21" s="19">
        <f t="shared" si="1"/>
        <v>15</v>
      </c>
    </row>
    <row r="22" spans="2:20" ht="12.75">
      <c r="B22" s="23" t="s">
        <v>154</v>
      </c>
      <c r="C22" s="24" t="s">
        <v>155</v>
      </c>
      <c r="D22" s="25" t="s">
        <v>156</v>
      </c>
      <c r="E22" s="38" t="s">
        <v>128</v>
      </c>
      <c r="F22" s="29">
        <v>2001</v>
      </c>
      <c r="G22" s="28">
        <v>8</v>
      </c>
      <c r="H22" s="29"/>
      <c r="I22" s="29"/>
      <c r="J22" s="30">
        <v>6</v>
      </c>
      <c r="K22" s="25"/>
      <c r="L22" s="25"/>
      <c r="M22" s="17">
        <f t="shared" si="0"/>
        <v>14</v>
      </c>
      <c r="N22" s="16"/>
      <c r="O22" s="15"/>
      <c r="P22" s="16"/>
      <c r="Q22" s="16"/>
      <c r="R22" s="16"/>
      <c r="S22" s="16"/>
      <c r="T22" s="19">
        <f t="shared" si="1"/>
        <v>14</v>
      </c>
    </row>
    <row r="23" spans="2:20" ht="12.75" customHeight="1">
      <c r="B23" s="48" t="s">
        <v>157</v>
      </c>
      <c r="C23" s="24" t="s">
        <v>42</v>
      </c>
      <c r="D23" s="25" t="s">
        <v>43</v>
      </c>
      <c r="E23" s="38" t="s">
        <v>32</v>
      </c>
      <c r="F23" s="81">
        <v>2004</v>
      </c>
      <c r="G23" s="28"/>
      <c r="H23" s="29"/>
      <c r="I23" s="29">
        <v>2</v>
      </c>
      <c r="J23" s="30">
        <v>4</v>
      </c>
      <c r="K23" s="25">
        <v>4</v>
      </c>
      <c r="L23" s="25">
        <v>2</v>
      </c>
      <c r="M23" s="17">
        <f t="shared" si="0"/>
        <v>12</v>
      </c>
      <c r="N23" s="16"/>
      <c r="O23" s="15"/>
      <c r="P23" s="16"/>
      <c r="Q23" s="16"/>
      <c r="R23" s="16"/>
      <c r="S23" s="16"/>
      <c r="T23" s="19">
        <f t="shared" si="1"/>
        <v>12</v>
      </c>
    </row>
    <row r="24" spans="2:20" ht="12.75">
      <c r="B24" s="23"/>
      <c r="C24" s="24" t="s">
        <v>158</v>
      </c>
      <c r="D24" s="32" t="s">
        <v>40</v>
      </c>
      <c r="E24" s="26" t="s">
        <v>7</v>
      </c>
      <c r="F24" s="29">
        <v>2002</v>
      </c>
      <c r="G24" s="28"/>
      <c r="H24" s="29"/>
      <c r="I24" s="29">
        <v>4</v>
      </c>
      <c r="J24" s="30"/>
      <c r="K24" s="25">
        <v>4</v>
      </c>
      <c r="L24" s="25">
        <v>4</v>
      </c>
      <c r="M24" s="31">
        <f t="shared" si="0"/>
        <v>12</v>
      </c>
      <c r="N24" s="25"/>
      <c r="O24" s="30"/>
      <c r="P24" s="25"/>
      <c r="Q24" s="25"/>
      <c r="R24" s="25"/>
      <c r="S24" s="57"/>
      <c r="T24" s="82">
        <f t="shared" si="1"/>
        <v>12</v>
      </c>
    </row>
    <row r="25" spans="2:20" ht="12.75">
      <c r="B25" s="23" t="s">
        <v>159</v>
      </c>
      <c r="C25" s="24" t="s">
        <v>160</v>
      </c>
      <c r="D25" s="37" t="s">
        <v>156</v>
      </c>
      <c r="E25" s="26" t="s">
        <v>6</v>
      </c>
      <c r="F25" s="36">
        <v>2002</v>
      </c>
      <c r="G25" s="28"/>
      <c r="H25" s="29">
        <v>8</v>
      </c>
      <c r="I25" s="29"/>
      <c r="J25" s="30"/>
      <c r="K25" s="25"/>
      <c r="L25" s="25"/>
      <c r="M25" s="31">
        <f t="shared" si="0"/>
        <v>8</v>
      </c>
      <c r="N25" s="25"/>
      <c r="O25" s="30"/>
      <c r="P25" s="25"/>
      <c r="Q25" s="25"/>
      <c r="R25" s="25"/>
      <c r="S25" s="57"/>
      <c r="T25" s="19">
        <f t="shared" si="1"/>
        <v>8</v>
      </c>
    </row>
    <row r="26" spans="2:20" ht="12.75">
      <c r="B26" s="67"/>
      <c r="C26" s="24" t="s">
        <v>45</v>
      </c>
      <c r="D26" s="37" t="s">
        <v>43</v>
      </c>
      <c r="E26" s="26" t="s">
        <v>6</v>
      </c>
      <c r="F26" s="44">
        <v>2003</v>
      </c>
      <c r="G26" s="28"/>
      <c r="H26" s="29">
        <v>8</v>
      </c>
      <c r="I26" s="29"/>
      <c r="J26" s="30"/>
      <c r="K26" s="25"/>
      <c r="L26" s="25"/>
      <c r="M26" s="31">
        <f t="shared" si="0"/>
        <v>8</v>
      </c>
      <c r="N26" s="25"/>
      <c r="O26" s="30"/>
      <c r="P26" s="25"/>
      <c r="Q26" s="25"/>
      <c r="R26" s="25"/>
      <c r="S26" s="57"/>
      <c r="T26" s="19">
        <f t="shared" si="1"/>
        <v>8</v>
      </c>
    </row>
    <row r="27" spans="2:21" ht="12.75">
      <c r="B27" s="23"/>
      <c r="C27" s="24" t="s">
        <v>46</v>
      </c>
      <c r="D27" s="32" t="s">
        <v>47</v>
      </c>
      <c r="E27" s="26" t="s">
        <v>36</v>
      </c>
      <c r="F27" s="83">
        <v>2004</v>
      </c>
      <c r="G27" s="28"/>
      <c r="H27" s="29"/>
      <c r="I27" s="29">
        <v>4</v>
      </c>
      <c r="J27" s="30"/>
      <c r="K27" s="25">
        <v>2</v>
      </c>
      <c r="L27" s="25">
        <v>2</v>
      </c>
      <c r="M27" s="31">
        <f t="shared" si="0"/>
        <v>8</v>
      </c>
      <c r="N27" s="25"/>
      <c r="O27" s="30"/>
      <c r="P27" s="25"/>
      <c r="Q27" s="25"/>
      <c r="R27" s="25"/>
      <c r="S27" s="57"/>
      <c r="T27" s="84">
        <f t="shared" si="1"/>
        <v>8</v>
      </c>
      <c r="U27" s="85"/>
    </row>
    <row r="28" spans="2:21" ht="12.75">
      <c r="B28" s="67"/>
      <c r="C28" s="41" t="s">
        <v>48</v>
      </c>
      <c r="D28" s="37" t="s">
        <v>49</v>
      </c>
      <c r="E28" s="26" t="s">
        <v>36</v>
      </c>
      <c r="F28" s="44">
        <v>2004</v>
      </c>
      <c r="G28" s="36"/>
      <c r="H28" s="36"/>
      <c r="I28" s="36"/>
      <c r="J28" s="37">
        <v>2</v>
      </c>
      <c r="K28" s="37">
        <v>4</v>
      </c>
      <c r="L28" s="37">
        <v>2</v>
      </c>
      <c r="M28" s="31">
        <f t="shared" si="0"/>
        <v>8</v>
      </c>
      <c r="N28" s="25"/>
      <c r="O28" s="29"/>
      <c r="P28" s="25"/>
      <c r="Q28" s="25"/>
      <c r="R28" s="25"/>
      <c r="S28" s="86"/>
      <c r="T28" s="84">
        <f t="shared" si="1"/>
        <v>8</v>
      </c>
      <c r="U28" s="85"/>
    </row>
    <row r="29" spans="2:21" ht="12.75">
      <c r="B29" s="23" t="s">
        <v>161</v>
      </c>
      <c r="C29" s="24" t="s">
        <v>51</v>
      </c>
      <c r="D29" s="25" t="s">
        <v>52</v>
      </c>
      <c r="E29" s="26" t="s">
        <v>36</v>
      </c>
      <c r="F29" s="81">
        <v>2003</v>
      </c>
      <c r="G29" s="28">
        <v>2</v>
      </c>
      <c r="H29" s="29"/>
      <c r="I29" s="29"/>
      <c r="J29" s="30">
        <v>2</v>
      </c>
      <c r="K29" s="25">
        <v>2</v>
      </c>
      <c r="L29" s="25"/>
      <c r="M29" s="17">
        <f t="shared" si="0"/>
        <v>6</v>
      </c>
      <c r="N29" s="16"/>
      <c r="O29" s="15"/>
      <c r="P29" s="16"/>
      <c r="Q29" s="16"/>
      <c r="R29" s="16"/>
      <c r="S29" s="87"/>
      <c r="T29" s="84">
        <f t="shared" si="1"/>
        <v>6</v>
      </c>
      <c r="U29" s="85"/>
    </row>
    <row r="30" spans="2:21" ht="12.75">
      <c r="B30" s="67"/>
      <c r="C30" s="24" t="s">
        <v>162</v>
      </c>
      <c r="D30" s="25" t="s">
        <v>52</v>
      </c>
      <c r="E30" s="26" t="s">
        <v>36</v>
      </c>
      <c r="F30" s="29">
        <v>2001</v>
      </c>
      <c r="G30" s="28">
        <v>2</v>
      </c>
      <c r="H30" s="29"/>
      <c r="I30" s="29"/>
      <c r="J30" s="30">
        <v>4</v>
      </c>
      <c r="K30" s="25"/>
      <c r="L30" s="25"/>
      <c r="M30" s="17">
        <f t="shared" si="0"/>
        <v>6</v>
      </c>
      <c r="N30" s="16"/>
      <c r="O30" s="15"/>
      <c r="P30" s="16"/>
      <c r="Q30" s="16"/>
      <c r="R30" s="16"/>
      <c r="S30" s="87"/>
      <c r="T30" s="84">
        <f t="shared" si="1"/>
        <v>6</v>
      </c>
      <c r="U30" s="85"/>
    </row>
    <row r="31" spans="2:21" ht="12.75">
      <c r="B31" s="23" t="s">
        <v>163</v>
      </c>
      <c r="C31" s="24" t="s">
        <v>164</v>
      </c>
      <c r="D31" s="25" t="s">
        <v>142</v>
      </c>
      <c r="E31" s="38" t="s">
        <v>5</v>
      </c>
      <c r="F31" s="29">
        <v>2002</v>
      </c>
      <c r="G31" s="28">
        <v>4</v>
      </c>
      <c r="H31" s="29"/>
      <c r="I31" s="29"/>
      <c r="J31" s="30"/>
      <c r="K31" s="25"/>
      <c r="L31" s="25"/>
      <c r="M31" s="17">
        <f t="shared" si="0"/>
        <v>4</v>
      </c>
      <c r="N31" s="16"/>
      <c r="O31" s="15"/>
      <c r="P31" s="16"/>
      <c r="Q31" s="16"/>
      <c r="R31" s="16"/>
      <c r="S31" s="87"/>
      <c r="T31" s="84">
        <f t="shared" si="1"/>
        <v>4</v>
      </c>
      <c r="U31" s="85"/>
    </row>
    <row r="32" spans="2:21" ht="12.75">
      <c r="B32" s="67"/>
      <c r="C32" s="24" t="s">
        <v>58</v>
      </c>
      <c r="D32" s="37" t="s">
        <v>59</v>
      </c>
      <c r="E32" s="26" t="s">
        <v>6</v>
      </c>
      <c r="F32" s="36">
        <v>2003</v>
      </c>
      <c r="G32" s="28"/>
      <c r="H32" s="29">
        <v>4</v>
      </c>
      <c r="I32" s="29"/>
      <c r="J32" s="30"/>
      <c r="K32" s="25"/>
      <c r="L32" s="25"/>
      <c r="M32" s="31">
        <f t="shared" si="0"/>
        <v>4</v>
      </c>
      <c r="N32" s="25"/>
      <c r="O32" s="30"/>
      <c r="P32" s="25"/>
      <c r="Q32" s="25"/>
      <c r="R32" s="25"/>
      <c r="S32" s="57"/>
      <c r="T32" s="84">
        <f t="shared" si="1"/>
        <v>4</v>
      </c>
      <c r="U32" s="85"/>
    </row>
    <row r="33" spans="2:21" ht="12.75">
      <c r="B33" s="23"/>
      <c r="C33" s="24" t="s">
        <v>165</v>
      </c>
      <c r="D33" s="32" t="s">
        <v>59</v>
      </c>
      <c r="E33" s="26" t="s">
        <v>8</v>
      </c>
      <c r="F33" s="29">
        <v>2002</v>
      </c>
      <c r="G33" s="28"/>
      <c r="H33" s="29">
        <v>4</v>
      </c>
      <c r="I33" s="29"/>
      <c r="J33" s="30"/>
      <c r="K33" s="25"/>
      <c r="L33" s="25"/>
      <c r="M33" s="31">
        <f t="shared" si="0"/>
        <v>4</v>
      </c>
      <c r="N33" s="25"/>
      <c r="O33" s="30"/>
      <c r="P33" s="25"/>
      <c r="Q33" s="25"/>
      <c r="R33" s="25"/>
      <c r="S33" s="57"/>
      <c r="T33" s="84">
        <f t="shared" si="1"/>
        <v>4</v>
      </c>
      <c r="U33" s="85"/>
    </row>
    <row r="34" spans="2:21" ht="12.75">
      <c r="B34" s="67"/>
      <c r="C34" s="24" t="s">
        <v>60</v>
      </c>
      <c r="D34" s="32" t="s">
        <v>61</v>
      </c>
      <c r="E34" s="26" t="s">
        <v>8</v>
      </c>
      <c r="F34" s="81">
        <v>2003</v>
      </c>
      <c r="G34" s="28"/>
      <c r="H34" s="29">
        <v>4</v>
      </c>
      <c r="I34" s="29"/>
      <c r="J34" s="30"/>
      <c r="K34" s="25"/>
      <c r="L34" s="25"/>
      <c r="M34" s="31">
        <f t="shared" si="0"/>
        <v>4</v>
      </c>
      <c r="N34" s="25"/>
      <c r="O34" s="30"/>
      <c r="P34" s="25"/>
      <c r="Q34" s="25"/>
      <c r="R34" s="25"/>
      <c r="S34" s="57"/>
      <c r="T34" s="84">
        <f t="shared" si="1"/>
        <v>4</v>
      </c>
      <c r="U34" s="85"/>
    </row>
    <row r="35" spans="2:21" ht="12.75">
      <c r="B35" s="46"/>
      <c r="C35" s="24" t="s">
        <v>55</v>
      </c>
      <c r="D35" s="32" t="s">
        <v>56</v>
      </c>
      <c r="E35" s="26" t="s">
        <v>57</v>
      </c>
      <c r="F35" s="81">
        <v>2004</v>
      </c>
      <c r="G35" s="28"/>
      <c r="H35" s="29">
        <v>2</v>
      </c>
      <c r="I35" s="29">
        <v>2</v>
      </c>
      <c r="J35" s="30"/>
      <c r="K35" s="25"/>
      <c r="L35" s="25"/>
      <c r="M35" s="31">
        <f t="shared" si="0"/>
        <v>4</v>
      </c>
      <c r="N35" s="25"/>
      <c r="O35" s="30"/>
      <c r="P35" s="25"/>
      <c r="Q35" s="25"/>
      <c r="R35" s="25"/>
      <c r="S35" s="57"/>
      <c r="T35" s="84">
        <f t="shared" si="1"/>
        <v>4</v>
      </c>
      <c r="U35" s="85"/>
    </row>
    <row r="36" spans="2:21" ht="12.75">
      <c r="B36" s="67"/>
      <c r="C36" s="24" t="s">
        <v>53</v>
      </c>
      <c r="D36" s="32" t="s">
        <v>54</v>
      </c>
      <c r="E36" s="26" t="s">
        <v>36</v>
      </c>
      <c r="F36" s="81">
        <v>2003</v>
      </c>
      <c r="G36" s="28"/>
      <c r="H36" s="29"/>
      <c r="I36" s="29">
        <v>4</v>
      </c>
      <c r="J36" s="30"/>
      <c r="K36" s="25"/>
      <c r="L36" s="25"/>
      <c r="M36" s="31">
        <f t="shared" si="0"/>
        <v>4</v>
      </c>
      <c r="N36" s="25"/>
      <c r="O36" s="30"/>
      <c r="P36" s="25"/>
      <c r="Q36" s="25"/>
      <c r="R36" s="25"/>
      <c r="S36" s="57"/>
      <c r="T36" s="84">
        <f t="shared" si="1"/>
        <v>4</v>
      </c>
      <c r="U36" s="85"/>
    </row>
    <row r="37" spans="2:21" ht="12.75">
      <c r="B37" s="67"/>
      <c r="C37" s="41" t="s">
        <v>46</v>
      </c>
      <c r="D37" s="37" t="s">
        <v>166</v>
      </c>
      <c r="E37" s="26" t="s">
        <v>68</v>
      </c>
      <c r="F37" s="36">
        <v>2001</v>
      </c>
      <c r="G37" s="36"/>
      <c r="H37" s="36"/>
      <c r="I37" s="36"/>
      <c r="J37" s="37">
        <v>4</v>
      </c>
      <c r="K37" s="37"/>
      <c r="L37" s="37"/>
      <c r="M37" s="31">
        <f aca="true" t="shared" si="2" ref="M37:M68">G37+H37+I37+J37+K37+L37</f>
        <v>4</v>
      </c>
      <c r="N37" s="25"/>
      <c r="O37" s="29"/>
      <c r="P37" s="25"/>
      <c r="Q37" s="25"/>
      <c r="R37" s="25"/>
      <c r="S37" s="57"/>
      <c r="T37" s="84">
        <f aca="true" t="shared" si="3" ref="T37:T61">M37+O37+R37</f>
        <v>4</v>
      </c>
      <c r="U37" s="85"/>
    </row>
    <row r="38" spans="2:21" ht="12.75">
      <c r="B38" s="23"/>
      <c r="C38" s="41" t="s">
        <v>167</v>
      </c>
      <c r="D38" s="37" t="s">
        <v>35</v>
      </c>
      <c r="E38" s="26" t="s">
        <v>168</v>
      </c>
      <c r="F38" s="36">
        <v>2001</v>
      </c>
      <c r="G38" s="36"/>
      <c r="H38" s="36"/>
      <c r="I38" s="36"/>
      <c r="J38" s="37">
        <v>4</v>
      </c>
      <c r="K38" s="37"/>
      <c r="L38" s="37"/>
      <c r="M38" s="31">
        <f t="shared" si="2"/>
        <v>4</v>
      </c>
      <c r="N38" s="25"/>
      <c r="O38" s="29"/>
      <c r="P38" s="25"/>
      <c r="Q38" s="25"/>
      <c r="R38" s="25"/>
      <c r="S38" s="57"/>
      <c r="T38" s="84">
        <f t="shared" si="3"/>
        <v>4</v>
      </c>
      <c r="U38" s="85"/>
    </row>
    <row r="39" spans="2:21" ht="12.75">
      <c r="B39" s="23"/>
      <c r="C39" s="41" t="s">
        <v>169</v>
      </c>
      <c r="D39" s="37" t="s">
        <v>61</v>
      </c>
      <c r="E39" s="26" t="s">
        <v>108</v>
      </c>
      <c r="F39" s="36">
        <v>2001</v>
      </c>
      <c r="G39" s="36"/>
      <c r="H39" s="36"/>
      <c r="I39" s="36"/>
      <c r="J39" s="37">
        <v>2</v>
      </c>
      <c r="K39" s="37"/>
      <c r="L39" s="37">
        <v>2</v>
      </c>
      <c r="M39" s="31">
        <f t="shared" si="2"/>
        <v>4</v>
      </c>
      <c r="N39" s="25"/>
      <c r="O39" s="29"/>
      <c r="P39" s="25"/>
      <c r="Q39" s="25"/>
      <c r="R39" s="25"/>
      <c r="S39" s="57"/>
      <c r="T39" s="19">
        <f t="shared" si="3"/>
        <v>4</v>
      </c>
      <c r="U39" s="85"/>
    </row>
    <row r="40" spans="2:20" ht="12.75">
      <c r="B40" s="48" t="s">
        <v>170</v>
      </c>
      <c r="C40" s="24" t="s">
        <v>171</v>
      </c>
      <c r="D40" s="32" t="s">
        <v>54</v>
      </c>
      <c r="E40" s="38" t="s">
        <v>36</v>
      </c>
      <c r="F40" s="29">
        <v>2001</v>
      </c>
      <c r="G40" s="28"/>
      <c r="H40" s="28"/>
      <c r="I40" s="29"/>
      <c r="J40" s="25"/>
      <c r="K40" s="25">
        <v>2</v>
      </c>
      <c r="L40" s="25"/>
      <c r="M40" s="88">
        <f t="shared" si="2"/>
        <v>2</v>
      </c>
      <c r="N40" s="25"/>
      <c r="O40" s="30"/>
      <c r="P40" s="25"/>
      <c r="Q40" s="25"/>
      <c r="R40" s="25"/>
      <c r="S40" s="89"/>
      <c r="T40" s="84">
        <f t="shared" si="3"/>
        <v>2</v>
      </c>
    </row>
    <row r="41" spans="2:20" ht="12.75">
      <c r="B41" s="47"/>
      <c r="C41" s="24" t="s">
        <v>172</v>
      </c>
      <c r="D41" s="37" t="s">
        <v>156</v>
      </c>
      <c r="E41" s="26"/>
      <c r="F41" s="36"/>
      <c r="G41" s="28">
        <v>2</v>
      </c>
      <c r="H41" s="29"/>
      <c r="I41" s="29"/>
      <c r="J41" s="30"/>
      <c r="K41" s="25"/>
      <c r="L41" s="25"/>
      <c r="M41" s="17">
        <f t="shared" si="2"/>
        <v>2</v>
      </c>
      <c r="N41" s="16"/>
      <c r="O41" s="16"/>
      <c r="P41" s="16"/>
      <c r="Q41" s="16"/>
      <c r="R41" s="16"/>
      <c r="S41" s="16"/>
      <c r="T41" s="90">
        <f t="shared" si="3"/>
        <v>2</v>
      </c>
    </row>
    <row r="42" spans="2:20" ht="12.75">
      <c r="B42" s="47"/>
      <c r="C42" s="24" t="s">
        <v>173</v>
      </c>
      <c r="D42" s="37" t="s">
        <v>174</v>
      </c>
      <c r="E42" s="37"/>
      <c r="F42" s="36"/>
      <c r="G42" s="28">
        <v>2</v>
      </c>
      <c r="H42" s="29"/>
      <c r="I42" s="29"/>
      <c r="J42" s="30"/>
      <c r="K42" s="25"/>
      <c r="L42" s="25"/>
      <c r="M42" s="17">
        <f t="shared" si="2"/>
        <v>2</v>
      </c>
      <c r="N42" s="16"/>
      <c r="O42" s="16"/>
      <c r="P42" s="16"/>
      <c r="Q42" s="16"/>
      <c r="R42" s="16"/>
      <c r="S42" s="16"/>
      <c r="T42" s="19">
        <f t="shared" si="3"/>
        <v>2</v>
      </c>
    </row>
    <row r="43" spans="2:20" ht="13.5" customHeight="1">
      <c r="B43" s="47"/>
      <c r="C43" s="24" t="s">
        <v>175</v>
      </c>
      <c r="D43" s="37" t="s">
        <v>35</v>
      </c>
      <c r="E43" s="37"/>
      <c r="F43" s="36"/>
      <c r="G43" s="28">
        <v>2</v>
      </c>
      <c r="H43" s="29"/>
      <c r="I43" s="29"/>
      <c r="J43" s="30"/>
      <c r="K43" s="25"/>
      <c r="L43" s="25"/>
      <c r="M43" s="17">
        <f t="shared" si="2"/>
        <v>2</v>
      </c>
      <c r="N43" s="16"/>
      <c r="O43" s="16"/>
      <c r="P43" s="16"/>
      <c r="Q43" s="16"/>
      <c r="R43" s="16"/>
      <c r="S43" s="16"/>
      <c r="T43" s="19">
        <f t="shared" si="3"/>
        <v>2</v>
      </c>
    </row>
    <row r="44" spans="2:20" ht="12.75">
      <c r="B44" s="47"/>
      <c r="C44" s="24" t="s">
        <v>63</v>
      </c>
      <c r="D44" s="37" t="s">
        <v>35</v>
      </c>
      <c r="E44" s="26" t="s">
        <v>7</v>
      </c>
      <c r="F44" s="91">
        <v>2006</v>
      </c>
      <c r="G44" s="28"/>
      <c r="H44" s="29"/>
      <c r="I44" s="29">
        <v>2</v>
      </c>
      <c r="J44" s="30"/>
      <c r="K44" s="25"/>
      <c r="L44" s="25"/>
      <c r="M44" s="17">
        <f t="shared" si="2"/>
        <v>2</v>
      </c>
      <c r="N44" s="16"/>
      <c r="O44" s="16"/>
      <c r="P44" s="16"/>
      <c r="Q44" s="16"/>
      <c r="R44" s="16"/>
      <c r="S44" s="16"/>
      <c r="T44" s="19">
        <f t="shared" si="3"/>
        <v>2</v>
      </c>
    </row>
    <row r="45" spans="2:20" ht="12.75">
      <c r="B45" s="46"/>
      <c r="C45" s="24" t="s">
        <v>176</v>
      </c>
      <c r="D45" s="25" t="s">
        <v>166</v>
      </c>
      <c r="E45" s="38" t="s">
        <v>108</v>
      </c>
      <c r="F45" s="29">
        <v>2001</v>
      </c>
      <c r="G45" s="28"/>
      <c r="H45" s="29"/>
      <c r="I45" s="29"/>
      <c r="J45" s="30">
        <v>2</v>
      </c>
      <c r="K45" s="25"/>
      <c r="L45" s="25"/>
      <c r="M45" s="17">
        <f t="shared" si="2"/>
        <v>2</v>
      </c>
      <c r="N45" s="16"/>
      <c r="O45" s="15"/>
      <c r="P45" s="16"/>
      <c r="Q45" s="16"/>
      <c r="R45" s="16"/>
      <c r="S45" s="16"/>
      <c r="T45" s="19">
        <f t="shared" si="3"/>
        <v>2</v>
      </c>
    </row>
    <row r="46" spans="2:20" ht="12.75">
      <c r="B46" s="150"/>
      <c r="C46" s="97" t="s">
        <v>64</v>
      </c>
      <c r="D46" s="98" t="s">
        <v>65</v>
      </c>
      <c r="E46" s="99" t="s">
        <v>66</v>
      </c>
      <c r="F46" s="157">
        <v>2004</v>
      </c>
      <c r="G46" s="100"/>
      <c r="H46" s="100"/>
      <c r="I46" s="100"/>
      <c r="J46" s="98"/>
      <c r="K46" s="98"/>
      <c r="L46" s="98">
        <v>2</v>
      </c>
      <c r="M46" s="101">
        <f t="shared" si="2"/>
        <v>2</v>
      </c>
      <c r="N46" s="74"/>
      <c r="O46" s="114"/>
      <c r="P46" s="74"/>
      <c r="Q46" s="74"/>
      <c r="R46" s="74"/>
      <c r="S46" s="57"/>
      <c r="T46" s="82">
        <f t="shared" si="3"/>
        <v>2</v>
      </c>
    </row>
    <row r="47" spans="2:20" ht="12.75">
      <c r="B47" s="138"/>
      <c r="C47" s="122"/>
      <c r="D47" s="123"/>
      <c r="E47" s="124"/>
      <c r="F47" s="125"/>
      <c r="G47" s="126"/>
      <c r="H47" s="125"/>
      <c r="I47" s="125"/>
      <c r="J47" s="136"/>
      <c r="K47" s="123"/>
      <c r="L47" s="123"/>
      <c r="M47" s="113">
        <f t="shared" si="2"/>
        <v>0</v>
      </c>
      <c r="N47" s="127"/>
      <c r="O47" s="125"/>
      <c r="P47" s="127"/>
      <c r="Q47" s="127"/>
      <c r="R47" s="127"/>
      <c r="S47" s="127"/>
      <c r="T47" s="128">
        <f t="shared" si="3"/>
        <v>0</v>
      </c>
    </row>
    <row r="48" spans="2:20" ht="12.75">
      <c r="B48" s="79"/>
      <c r="C48" s="117"/>
      <c r="D48" s="118"/>
      <c r="E48" s="119"/>
      <c r="F48" s="120"/>
      <c r="G48" s="120"/>
      <c r="H48" s="120"/>
      <c r="I48" s="120"/>
      <c r="J48" s="118"/>
      <c r="K48" s="118"/>
      <c r="L48" s="118"/>
      <c r="M48" s="63">
        <f t="shared" si="2"/>
        <v>0</v>
      </c>
      <c r="N48" s="57"/>
      <c r="O48" s="62"/>
      <c r="P48" s="57"/>
      <c r="Q48" s="57"/>
      <c r="R48" s="57"/>
      <c r="S48" s="57"/>
      <c r="T48" s="58">
        <f t="shared" si="3"/>
        <v>0</v>
      </c>
    </row>
    <row r="49" spans="2:20" ht="12.75">
      <c r="B49" s="79"/>
      <c r="C49" s="59"/>
      <c r="D49" s="60"/>
      <c r="E49" s="115"/>
      <c r="F49" s="62"/>
      <c r="G49" s="116"/>
      <c r="H49" s="116"/>
      <c r="I49" s="62"/>
      <c r="J49" s="60"/>
      <c r="K49" s="60"/>
      <c r="L49" s="60"/>
      <c r="M49" s="63">
        <f t="shared" si="2"/>
        <v>0</v>
      </c>
      <c r="N49" s="57"/>
      <c r="O49" s="62"/>
      <c r="P49" s="57"/>
      <c r="Q49" s="57"/>
      <c r="R49" s="57"/>
      <c r="S49" s="57"/>
      <c r="T49" s="58">
        <f t="shared" si="3"/>
        <v>0</v>
      </c>
    </row>
    <row r="50" spans="2:20" ht="12.75">
      <c r="B50" s="148"/>
      <c r="C50" s="117"/>
      <c r="D50" s="118"/>
      <c r="E50" s="119"/>
      <c r="F50" s="120"/>
      <c r="G50" s="120"/>
      <c r="H50" s="120"/>
      <c r="I50" s="120"/>
      <c r="J50" s="118"/>
      <c r="K50" s="118"/>
      <c r="L50" s="118"/>
      <c r="M50" s="63">
        <f t="shared" si="2"/>
        <v>0</v>
      </c>
      <c r="N50" s="60"/>
      <c r="O50" s="116"/>
      <c r="P50" s="57"/>
      <c r="Q50" s="57"/>
      <c r="R50" s="57"/>
      <c r="S50" s="57"/>
      <c r="T50" s="58">
        <f t="shared" si="3"/>
        <v>0</v>
      </c>
    </row>
    <row r="51" spans="2:20" ht="12.75">
      <c r="B51" s="103"/>
      <c r="C51" s="117"/>
      <c r="D51" s="118"/>
      <c r="E51" s="119"/>
      <c r="F51" s="120"/>
      <c r="G51" s="120"/>
      <c r="H51" s="120"/>
      <c r="I51" s="120"/>
      <c r="J51" s="118"/>
      <c r="K51" s="118"/>
      <c r="L51" s="118"/>
      <c r="M51" s="63">
        <f t="shared" si="2"/>
        <v>0</v>
      </c>
      <c r="N51" s="60"/>
      <c r="O51" s="62"/>
      <c r="P51" s="57"/>
      <c r="Q51" s="57"/>
      <c r="R51" s="57"/>
      <c r="S51" s="57"/>
      <c r="T51" s="58">
        <f t="shared" si="3"/>
        <v>0</v>
      </c>
    </row>
    <row r="52" spans="2:20" ht="12.75">
      <c r="B52" s="148"/>
      <c r="C52" s="117"/>
      <c r="D52" s="118"/>
      <c r="E52" s="119"/>
      <c r="F52" s="120"/>
      <c r="G52" s="120"/>
      <c r="H52" s="120"/>
      <c r="I52" s="120"/>
      <c r="J52" s="118"/>
      <c r="K52" s="118"/>
      <c r="L52" s="118"/>
      <c r="M52" s="63">
        <f t="shared" si="2"/>
        <v>0</v>
      </c>
      <c r="N52" s="60"/>
      <c r="O52" s="62"/>
      <c r="P52" s="57"/>
      <c r="Q52" s="57"/>
      <c r="R52" s="57"/>
      <c r="S52" s="57"/>
      <c r="T52" s="58">
        <f t="shared" si="3"/>
        <v>0</v>
      </c>
    </row>
    <row r="53" spans="2:20" ht="12.75">
      <c r="B53" s="102"/>
      <c r="C53" s="59"/>
      <c r="D53" s="60"/>
      <c r="E53" s="115"/>
      <c r="F53" s="62"/>
      <c r="G53" s="116"/>
      <c r="H53" s="62"/>
      <c r="I53" s="62"/>
      <c r="J53" s="63"/>
      <c r="K53" s="60"/>
      <c r="L53" s="60"/>
      <c r="M53" s="63">
        <f t="shared" si="2"/>
        <v>0</v>
      </c>
      <c r="N53" s="60"/>
      <c r="O53" s="62"/>
      <c r="P53" s="57"/>
      <c r="Q53" s="57"/>
      <c r="R53" s="57"/>
      <c r="S53" s="57"/>
      <c r="T53" s="58">
        <f t="shared" si="3"/>
        <v>0</v>
      </c>
    </row>
    <row r="54" spans="2:20" ht="12.75">
      <c r="B54" s="103"/>
      <c r="C54" s="59"/>
      <c r="D54" s="60"/>
      <c r="E54" s="115"/>
      <c r="F54" s="62"/>
      <c r="G54" s="116"/>
      <c r="H54" s="62"/>
      <c r="I54" s="62"/>
      <c r="J54" s="63"/>
      <c r="K54" s="60"/>
      <c r="L54" s="60"/>
      <c r="M54" s="63">
        <f t="shared" si="2"/>
        <v>0</v>
      </c>
      <c r="N54" s="60"/>
      <c r="O54" s="62"/>
      <c r="P54" s="57"/>
      <c r="Q54" s="57"/>
      <c r="R54" s="57"/>
      <c r="S54" s="57"/>
      <c r="T54" s="58">
        <f t="shared" si="3"/>
        <v>0</v>
      </c>
    </row>
    <row r="55" spans="2:20" ht="12.75">
      <c r="B55" s="147"/>
      <c r="C55" s="59"/>
      <c r="D55" s="60"/>
      <c r="E55" s="115"/>
      <c r="F55" s="62"/>
      <c r="G55" s="116"/>
      <c r="H55" s="62"/>
      <c r="I55" s="62"/>
      <c r="J55" s="63"/>
      <c r="K55" s="60"/>
      <c r="L55" s="60"/>
      <c r="M55" s="63">
        <f t="shared" si="2"/>
        <v>0</v>
      </c>
      <c r="N55" s="60"/>
      <c r="O55" s="62"/>
      <c r="P55" s="57"/>
      <c r="Q55" s="57"/>
      <c r="R55" s="57"/>
      <c r="S55" s="57"/>
      <c r="T55" s="58">
        <f t="shared" si="3"/>
        <v>0</v>
      </c>
    </row>
    <row r="56" spans="2:20" ht="12.75">
      <c r="B56" s="102"/>
      <c r="C56" s="59"/>
      <c r="D56" s="60"/>
      <c r="E56" s="115"/>
      <c r="F56" s="62"/>
      <c r="G56" s="116"/>
      <c r="H56" s="62"/>
      <c r="I56" s="62"/>
      <c r="J56" s="63"/>
      <c r="K56" s="60"/>
      <c r="L56" s="60"/>
      <c r="M56" s="63">
        <f t="shared" si="2"/>
        <v>0</v>
      </c>
      <c r="N56" s="60"/>
      <c r="O56" s="62"/>
      <c r="P56" s="57"/>
      <c r="Q56" s="57"/>
      <c r="R56" s="57"/>
      <c r="S56" s="57"/>
      <c r="T56" s="58">
        <f t="shared" si="3"/>
        <v>0</v>
      </c>
    </row>
    <row r="57" spans="2:20" ht="12.75">
      <c r="B57" s="102"/>
      <c r="C57" s="117"/>
      <c r="D57" s="118"/>
      <c r="E57" s="119"/>
      <c r="F57" s="120"/>
      <c r="G57" s="120"/>
      <c r="H57" s="120"/>
      <c r="I57" s="120"/>
      <c r="J57" s="118"/>
      <c r="K57" s="118"/>
      <c r="L57" s="118"/>
      <c r="M57" s="63">
        <f t="shared" si="2"/>
        <v>0</v>
      </c>
      <c r="N57" s="60"/>
      <c r="O57" s="62"/>
      <c r="P57" s="57"/>
      <c r="Q57" s="57"/>
      <c r="R57" s="57"/>
      <c r="S57" s="57"/>
      <c r="T57" s="58">
        <f t="shared" si="3"/>
        <v>0</v>
      </c>
    </row>
    <row r="58" spans="2:20" ht="12.75">
      <c r="B58" s="102"/>
      <c r="C58" s="117"/>
      <c r="D58" s="118"/>
      <c r="E58" s="119"/>
      <c r="F58" s="120"/>
      <c r="G58" s="120"/>
      <c r="H58" s="120"/>
      <c r="I58" s="120"/>
      <c r="J58" s="118"/>
      <c r="K58" s="118"/>
      <c r="L58" s="118"/>
      <c r="M58" s="63">
        <f t="shared" si="2"/>
        <v>0</v>
      </c>
      <c r="N58" s="60"/>
      <c r="O58" s="116"/>
      <c r="P58" s="60"/>
      <c r="Q58" s="60"/>
      <c r="R58" s="60"/>
      <c r="S58" s="57"/>
      <c r="T58" s="58">
        <f t="shared" si="3"/>
        <v>0</v>
      </c>
    </row>
    <row r="59" spans="2:20" ht="12.75">
      <c r="B59" s="102"/>
      <c r="C59" s="117"/>
      <c r="D59" s="118"/>
      <c r="E59" s="119"/>
      <c r="F59" s="120"/>
      <c r="G59" s="120"/>
      <c r="H59" s="120"/>
      <c r="I59" s="120"/>
      <c r="J59" s="118"/>
      <c r="K59" s="118"/>
      <c r="L59" s="118"/>
      <c r="M59" s="63">
        <f t="shared" si="2"/>
        <v>0</v>
      </c>
      <c r="N59" s="60"/>
      <c r="O59" s="62"/>
      <c r="P59" s="60"/>
      <c r="Q59" s="60"/>
      <c r="R59" s="60"/>
      <c r="S59" s="57"/>
      <c r="T59" s="58">
        <f t="shared" si="3"/>
        <v>0</v>
      </c>
    </row>
    <row r="60" spans="2:20" ht="12.75">
      <c r="B60" s="102"/>
      <c r="C60" s="117"/>
      <c r="D60" s="118"/>
      <c r="E60" s="119"/>
      <c r="F60" s="120"/>
      <c r="G60" s="120"/>
      <c r="H60" s="120"/>
      <c r="I60" s="120"/>
      <c r="J60" s="118"/>
      <c r="K60" s="118"/>
      <c r="L60" s="118"/>
      <c r="M60" s="63">
        <f t="shared" si="2"/>
        <v>0</v>
      </c>
      <c r="N60" s="60"/>
      <c r="O60" s="62"/>
      <c r="P60" s="60"/>
      <c r="Q60" s="60"/>
      <c r="R60" s="60"/>
      <c r="S60" s="57"/>
      <c r="T60" s="58">
        <f t="shared" si="3"/>
        <v>0</v>
      </c>
    </row>
    <row r="61" spans="2:20" ht="12.75">
      <c r="B61" s="147"/>
      <c r="C61" s="117"/>
      <c r="D61" s="118"/>
      <c r="E61" s="119"/>
      <c r="F61" s="120"/>
      <c r="G61" s="120"/>
      <c r="H61" s="120"/>
      <c r="I61" s="120"/>
      <c r="J61" s="118"/>
      <c r="K61" s="118"/>
      <c r="L61" s="118"/>
      <c r="M61" s="63">
        <f t="shared" si="2"/>
        <v>0</v>
      </c>
      <c r="N61" s="60"/>
      <c r="O61" s="62"/>
      <c r="P61" s="60"/>
      <c r="Q61" s="60"/>
      <c r="R61" s="60"/>
      <c r="S61" s="57"/>
      <c r="T61" s="58">
        <f t="shared" si="3"/>
        <v>0</v>
      </c>
    </row>
    <row r="63" spans="3:20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3:20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3:20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3:20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3:20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3:20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3:20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3:20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3:20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3:20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3:20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3:20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3:20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3:20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3:20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3:20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3:20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3:20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3:20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3:20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5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92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08" t="s">
        <v>180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10" t="s">
        <v>2</v>
      </c>
      <c r="D4" s="110"/>
      <c r="E4" s="66" t="s">
        <v>3</v>
      </c>
      <c r="F4" s="66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6" t="s">
        <v>16</v>
      </c>
      <c r="C5" s="24" t="s">
        <v>129</v>
      </c>
      <c r="D5" s="25" t="s">
        <v>56</v>
      </c>
      <c r="E5" s="38" t="s">
        <v>7</v>
      </c>
      <c r="F5" s="29">
        <v>2001</v>
      </c>
      <c r="G5" s="28">
        <v>8</v>
      </c>
      <c r="H5" s="29">
        <v>10</v>
      </c>
      <c r="I5" s="29">
        <v>15</v>
      </c>
      <c r="J5" s="30">
        <v>15</v>
      </c>
      <c r="K5" s="25">
        <v>15</v>
      </c>
      <c r="L5" s="25">
        <v>15</v>
      </c>
      <c r="M5" s="17">
        <f aca="true" t="shared" si="0" ref="M5:M36">G5+H5+I5+J5+K5+L5</f>
        <v>78</v>
      </c>
      <c r="N5" s="16"/>
      <c r="O5" s="21"/>
      <c r="P5" s="16"/>
      <c r="Q5" s="16"/>
      <c r="R5" s="16"/>
      <c r="S5" s="16"/>
      <c r="T5" s="19">
        <f aca="true" t="shared" si="1" ref="T5:T36">M5+O5+R5</f>
        <v>78</v>
      </c>
    </row>
    <row r="6" spans="2:20" ht="12.75">
      <c r="B6" s="46" t="s">
        <v>19</v>
      </c>
      <c r="C6" s="24" t="s">
        <v>126</v>
      </c>
      <c r="D6" s="25" t="s">
        <v>127</v>
      </c>
      <c r="E6" s="38" t="s">
        <v>128</v>
      </c>
      <c r="F6" s="29">
        <v>2001</v>
      </c>
      <c r="G6" s="28">
        <v>12</v>
      </c>
      <c r="H6" s="28">
        <v>12</v>
      </c>
      <c r="I6" s="29">
        <v>12</v>
      </c>
      <c r="J6" s="25">
        <v>12</v>
      </c>
      <c r="K6" s="25">
        <v>12</v>
      </c>
      <c r="L6" s="25">
        <v>12</v>
      </c>
      <c r="M6" s="17">
        <f t="shared" si="0"/>
        <v>72</v>
      </c>
      <c r="N6" s="16"/>
      <c r="O6" s="16"/>
      <c r="P6" s="18"/>
      <c r="Q6" s="18"/>
      <c r="R6" s="18"/>
      <c r="S6" s="18"/>
      <c r="T6" s="19">
        <f t="shared" si="1"/>
        <v>72</v>
      </c>
    </row>
    <row r="7" spans="2:20" ht="12.75">
      <c r="B7" s="45" t="s">
        <v>23</v>
      </c>
      <c r="C7" s="24" t="s">
        <v>181</v>
      </c>
      <c r="D7" s="25" t="s">
        <v>182</v>
      </c>
      <c r="E7" s="38" t="s">
        <v>94</v>
      </c>
      <c r="F7" s="29">
        <v>2000</v>
      </c>
      <c r="G7" s="28">
        <v>10</v>
      </c>
      <c r="H7" s="28">
        <v>15</v>
      </c>
      <c r="I7" s="29">
        <v>10</v>
      </c>
      <c r="J7" s="25">
        <v>8</v>
      </c>
      <c r="K7" s="25">
        <v>8</v>
      </c>
      <c r="L7" s="25">
        <v>8</v>
      </c>
      <c r="M7" s="17">
        <f t="shared" si="0"/>
        <v>59</v>
      </c>
      <c r="N7" s="16"/>
      <c r="O7" s="16"/>
      <c r="P7" s="16"/>
      <c r="Q7" s="16"/>
      <c r="R7" s="16"/>
      <c r="S7" s="16"/>
      <c r="T7" s="19">
        <f t="shared" si="1"/>
        <v>59</v>
      </c>
    </row>
    <row r="8" spans="2:20" ht="12.75">
      <c r="B8" s="47" t="s">
        <v>41</v>
      </c>
      <c r="C8" s="24" t="s">
        <v>133</v>
      </c>
      <c r="D8" s="25" t="s">
        <v>59</v>
      </c>
      <c r="E8" s="26" t="s">
        <v>36</v>
      </c>
      <c r="F8" s="29">
        <v>2000</v>
      </c>
      <c r="G8" s="28">
        <v>10</v>
      </c>
      <c r="H8" s="29"/>
      <c r="I8" s="29">
        <v>6</v>
      </c>
      <c r="J8" s="30">
        <v>8</v>
      </c>
      <c r="K8" s="25">
        <v>8</v>
      </c>
      <c r="L8" s="25">
        <v>10</v>
      </c>
      <c r="M8" s="17">
        <f t="shared" si="0"/>
        <v>42</v>
      </c>
      <c r="N8" s="16"/>
      <c r="O8" s="16"/>
      <c r="P8" s="16"/>
      <c r="Q8" s="16"/>
      <c r="R8" s="16"/>
      <c r="S8" s="16"/>
      <c r="T8" s="19">
        <f t="shared" si="1"/>
        <v>42</v>
      </c>
    </row>
    <row r="9" spans="2:20" ht="12.75">
      <c r="B9" s="46" t="s">
        <v>183</v>
      </c>
      <c r="C9" s="24" t="s">
        <v>184</v>
      </c>
      <c r="D9" s="25" t="s">
        <v>174</v>
      </c>
      <c r="E9" s="38" t="s">
        <v>178</v>
      </c>
      <c r="F9" s="29">
        <v>1999</v>
      </c>
      <c r="G9" s="28"/>
      <c r="H9" s="29">
        <v>10</v>
      </c>
      <c r="I9" s="29">
        <v>8</v>
      </c>
      <c r="J9" s="30">
        <v>8</v>
      </c>
      <c r="K9" s="25">
        <v>8</v>
      </c>
      <c r="L9" s="25">
        <v>6</v>
      </c>
      <c r="M9" s="17">
        <f t="shared" si="0"/>
        <v>40</v>
      </c>
      <c r="N9" s="16"/>
      <c r="O9" s="16"/>
      <c r="P9" s="16"/>
      <c r="Q9" s="16"/>
      <c r="R9" s="16"/>
      <c r="S9" s="16"/>
      <c r="T9" s="19">
        <f t="shared" si="1"/>
        <v>40</v>
      </c>
    </row>
    <row r="10" spans="2:20" ht="12.75">
      <c r="B10" s="46"/>
      <c r="C10" s="24" t="s">
        <v>63</v>
      </c>
      <c r="D10" s="37" t="s">
        <v>134</v>
      </c>
      <c r="E10" s="26" t="s">
        <v>7</v>
      </c>
      <c r="F10" s="80">
        <v>2002</v>
      </c>
      <c r="G10" s="28">
        <v>6</v>
      </c>
      <c r="H10" s="29">
        <v>8</v>
      </c>
      <c r="I10" s="29">
        <v>4</v>
      </c>
      <c r="J10" s="30">
        <v>6</v>
      </c>
      <c r="K10" s="25">
        <v>6</v>
      </c>
      <c r="L10" s="25">
        <v>10</v>
      </c>
      <c r="M10" s="17">
        <f t="shared" si="0"/>
        <v>40</v>
      </c>
      <c r="N10" s="16"/>
      <c r="O10" s="16"/>
      <c r="P10" s="16"/>
      <c r="Q10" s="16"/>
      <c r="R10" s="16"/>
      <c r="S10" s="16"/>
      <c r="T10" s="19">
        <f t="shared" si="1"/>
        <v>40</v>
      </c>
    </row>
    <row r="11" spans="2:20" ht="12.75">
      <c r="B11" s="48" t="s">
        <v>89</v>
      </c>
      <c r="C11" s="24" t="s">
        <v>37</v>
      </c>
      <c r="D11" s="25" t="s">
        <v>38</v>
      </c>
      <c r="E11" s="26" t="s">
        <v>36</v>
      </c>
      <c r="F11" s="29">
        <v>2003</v>
      </c>
      <c r="G11" s="28">
        <v>8</v>
      </c>
      <c r="H11" s="29"/>
      <c r="I11" s="29">
        <v>8</v>
      </c>
      <c r="J11" s="30">
        <v>6</v>
      </c>
      <c r="K11" s="25">
        <v>8</v>
      </c>
      <c r="L11" s="25">
        <v>8</v>
      </c>
      <c r="M11" s="17">
        <f t="shared" si="0"/>
        <v>38</v>
      </c>
      <c r="N11" s="16"/>
      <c r="O11" s="21"/>
      <c r="P11" s="16"/>
      <c r="Q11" s="16"/>
      <c r="R11" s="16"/>
      <c r="S11" s="16"/>
      <c r="T11" s="19">
        <f t="shared" si="1"/>
        <v>38</v>
      </c>
    </row>
    <row r="12" spans="2:20" ht="12.75">
      <c r="B12" s="48" t="s">
        <v>92</v>
      </c>
      <c r="C12" s="24" t="s">
        <v>34</v>
      </c>
      <c r="D12" s="25" t="s">
        <v>35</v>
      </c>
      <c r="E12" s="26" t="s">
        <v>36</v>
      </c>
      <c r="F12" s="29">
        <v>2003</v>
      </c>
      <c r="G12" s="28">
        <v>8</v>
      </c>
      <c r="H12" s="29"/>
      <c r="I12" s="29">
        <v>6</v>
      </c>
      <c r="J12" s="30">
        <v>4</v>
      </c>
      <c r="K12" s="25">
        <v>10</v>
      </c>
      <c r="L12" s="25">
        <v>8</v>
      </c>
      <c r="M12" s="17">
        <f t="shared" si="0"/>
        <v>36</v>
      </c>
      <c r="N12" s="16"/>
      <c r="O12" s="16"/>
      <c r="P12" s="16"/>
      <c r="Q12" s="16"/>
      <c r="R12" s="16"/>
      <c r="S12" s="16"/>
      <c r="T12" s="19">
        <f t="shared" si="1"/>
        <v>36</v>
      </c>
    </row>
    <row r="13" spans="2:20" ht="12.75">
      <c r="B13" s="46" t="s">
        <v>138</v>
      </c>
      <c r="C13" s="24" t="s">
        <v>152</v>
      </c>
      <c r="D13" s="25" t="s">
        <v>153</v>
      </c>
      <c r="E13" s="38" t="s">
        <v>36</v>
      </c>
      <c r="F13" s="29">
        <v>2002</v>
      </c>
      <c r="G13" s="28">
        <v>15</v>
      </c>
      <c r="H13" s="28"/>
      <c r="I13" s="29">
        <v>10</v>
      </c>
      <c r="J13" s="25">
        <v>10</v>
      </c>
      <c r="K13" s="25"/>
      <c r="L13" s="25"/>
      <c r="M13" s="17">
        <f t="shared" si="0"/>
        <v>35</v>
      </c>
      <c r="N13" s="16"/>
      <c r="O13" s="21"/>
      <c r="P13" s="16"/>
      <c r="Q13" s="16"/>
      <c r="R13" s="16"/>
      <c r="S13" s="16"/>
      <c r="T13" s="19">
        <f t="shared" si="1"/>
        <v>35</v>
      </c>
    </row>
    <row r="14" spans="2:20" ht="12.75">
      <c r="B14" s="46" t="s">
        <v>185</v>
      </c>
      <c r="C14" s="24" t="s">
        <v>186</v>
      </c>
      <c r="D14" s="25" t="s">
        <v>56</v>
      </c>
      <c r="E14" s="38" t="s">
        <v>5</v>
      </c>
      <c r="F14" s="29">
        <v>2000</v>
      </c>
      <c r="G14" s="28">
        <v>8</v>
      </c>
      <c r="H14" s="29"/>
      <c r="I14" s="29">
        <v>8</v>
      </c>
      <c r="J14" s="30">
        <v>10</v>
      </c>
      <c r="K14" s="25">
        <v>6</v>
      </c>
      <c r="L14" s="25"/>
      <c r="M14" s="17">
        <f t="shared" si="0"/>
        <v>32</v>
      </c>
      <c r="N14" s="16"/>
      <c r="O14" s="16"/>
      <c r="P14" s="16"/>
      <c r="Q14" s="16"/>
      <c r="R14" s="16"/>
      <c r="S14" s="16"/>
      <c r="T14" s="19">
        <f t="shared" si="1"/>
        <v>32</v>
      </c>
    </row>
    <row r="15" spans="2:20" ht="12.75">
      <c r="B15" s="10"/>
      <c r="C15" s="24" t="s">
        <v>130</v>
      </c>
      <c r="D15" s="25" t="s">
        <v>131</v>
      </c>
      <c r="E15" s="38" t="s">
        <v>132</v>
      </c>
      <c r="F15" s="29">
        <v>2002</v>
      </c>
      <c r="G15" s="28"/>
      <c r="H15" s="28"/>
      <c r="I15" s="29">
        <v>6</v>
      </c>
      <c r="J15" s="25">
        <v>8</v>
      </c>
      <c r="K15" s="25">
        <v>10</v>
      </c>
      <c r="L15" s="25">
        <v>8</v>
      </c>
      <c r="M15" s="17">
        <f t="shared" si="0"/>
        <v>32</v>
      </c>
      <c r="N15" s="16"/>
      <c r="O15" s="21"/>
      <c r="P15" s="16"/>
      <c r="Q15" s="16"/>
      <c r="R15" s="16"/>
      <c r="S15" s="16"/>
      <c r="T15" s="19">
        <f t="shared" si="1"/>
        <v>32</v>
      </c>
    </row>
    <row r="16" spans="2:20" ht="15" customHeight="1">
      <c r="B16" s="48" t="s">
        <v>187</v>
      </c>
      <c r="C16" s="24" t="s">
        <v>146</v>
      </c>
      <c r="D16" s="25" t="s">
        <v>147</v>
      </c>
      <c r="E16" s="38" t="s">
        <v>94</v>
      </c>
      <c r="F16" s="29">
        <v>2001</v>
      </c>
      <c r="G16" s="28">
        <v>6</v>
      </c>
      <c r="H16" s="29">
        <v>8</v>
      </c>
      <c r="I16" s="29">
        <v>8</v>
      </c>
      <c r="J16" s="30"/>
      <c r="K16" s="25">
        <v>6</v>
      </c>
      <c r="L16" s="25"/>
      <c r="M16" s="31">
        <f t="shared" si="0"/>
        <v>28</v>
      </c>
      <c r="N16" s="25"/>
      <c r="O16" s="21"/>
      <c r="P16" s="16"/>
      <c r="Q16" s="16"/>
      <c r="R16" s="16"/>
      <c r="S16" s="16"/>
      <c r="T16" s="19">
        <f t="shared" si="1"/>
        <v>28</v>
      </c>
    </row>
    <row r="17" spans="2:20" ht="15" customHeight="1">
      <c r="B17" s="46"/>
      <c r="C17" s="24" t="s">
        <v>139</v>
      </c>
      <c r="D17" s="25" t="s">
        <v>35</v>
      </c>
      <c r="E17" s="38" t="s">
        <v>140</v>
      </c>
      <c r="F17" s="29">
        <v>2001</v>
      </c>
      <c r="G17" s="28">
        <v>4</v>
      </c>
      <c r="H17" s="28">
        <v>8</v>
      </c>
      <c r="I17" s="29">
        <v>6</v>
      </c>
      <c r="J17" s="25">
        <v>4</v>
      </c>
      <c r="K17" s="25"/>
      <c r="L17" s="25">
        <v>6</v>
      </c>
      <c r="M17" s="17">
        <f t="shared" si="0"/>
        <v>28</v>
      </c>
      <c r="N17" s="16"/>
      <c r="O17" s="16"/>
      <c r="P17" s="16"/>
      <c r="Q17" s="16"/>
      <c r="R17" s="16"/>
      <c r="S17" s="16"/>
      <c r="T17" s="19">
        <f t="shared" si="1"/>
        <v>28</v>
      </c>
    </row>
    <row r="18" spans="2:20" ht="12.75">
      <c r="B18" s="46"/>
      <c r="C18" s="24" t="s">
        <v>141</v>
      </c>
      <c r="D18" s="37" t="s">
        <v>142</v>
      </c>
      <c r="E18" s="26" t="s">
        <v>8</v>
      </c>
      <c r="F18" s="36">
        <v>2001</v>
      </c>
      <c r="G18" s="28">
        <v>6</v>
      </c>
      <c r="H18" s="29"/>
      <c r="I18" s="29">
        <v>6</v>
      </c>
      <c r="J18" s="30">
        <v>4</v>
      </c>
      <c r="K18" s="25">
        <v>6</v>
      </c>
      <c r="L18" s="25">
        <v>6</v>
      </c>
      <c r="M18" s="17">
        <f t="shared" si="0"/>
        <v>28</v>
      </c>
      <c r="N18" s="16"/>
      <c r="O18" s="16"/>
      <c r="P18" s="16"/>
      <c r="Q18" s="16"/>
      <c r="R18" s="16"/>
      <c r="S18" s="16"/>
      <c r="T18" s="19">
        <f t="shared" si="1"/>
        <v>28</v>
      </c>
    </row>
    <row r="19" spans="2:20" ht="12.75">
      <c r="B19" s="48" t="s">
        <v>122</v>
      </c>
      <c r="C19" s="24" t="s">
        <v>143</v>
      </c>
      <c r="D19" s="25" t="s">
        <v>144</v>
      </c>
      <c r="E19" s="38" t="s">
        <v>8</v>
      </c>
      <c r="F19" s="29">
        <v>2001</v>
      </c>
      <c r="G19" s="28">
        <v>2</v>
      </c>
      <c r="H19" s="28"/>
      <c r="I19" s="29">
        <v>6</v>
      </c>
      <c r="J19" s="25">
        <v>6</v>
      </c>
      <c r="K19" s="25">
        <v>6</v>
      </c>
      <c r="L19" s="25">
        <v>6</v>
      </c>
      <c r="M19" s="17">
        <f t="shared" si="0"/>
        <v>26</v>
      </c>
      <c r="N19" s="16"/>
      <c r="O19" s="21"/>
      <c r="P19" s="16"/>
      <c r="Q19" s="16"/>
      <c r="R19" s="16"/>
      <c r="S19" s="16"/>
      <c r="T19" s="19">
        <f t="shared" si="1"/>
        <v>26</v>
      </c>
    </row>
    <row r="20" spans="2:20" ht="12.75">
      <c r="B20" s="46" t="s">
        <v>106</v>
      </c>
      <c r="C20" s="24" t="s">
        <v>135</v>
      </c>
      <c r="D20" s="25" t="s">
        <v>136</v>
      </c>
      <c r="E20" s="38" t="s">
        <v>94</v>
      </c>
      <c r="F20" s="29">
        <v>2002</v>
      </c>
      <c r="G20" s="28">
        <v>2</v>
      </c>
      <c r="H20" s="29">
        <v>8</v>
      </c>
      <c r="I20" s="29">
        <v>2</v>
      </c>
      <c r="J20" s="30">
        <v>2</v>
      </c>
      <c r="K20" s="25">
        <v>6</v>
      </c>
      <c r="L20" s="25">
        <v>4</v>
      </c>
      <c r="M20" s="17">
        <f t="shared" si="0"/>
        <v>24</v>
      </c>
      <c r="N20" s="16"/>
      <c r="O20" s="16"/>
      <c r="P20" s="16"/>
      <c r="Q20" s="16"/>
      <c r="R20" s="16"/>
      <c r="S20" s="16"/>
      <c r="T20" s="19">
        <f t="shared" si="1"/>
        <v>24</v>
      </c>
    </row>
    <row r="21" spans="2:20" ht="12.75">
      <c r="B21" s="47" t="s">
        <v>109</v>
      </c>
      <c r="C21" s="24" t="s">
        <v>177</v>
      </c>
      <c r="D21" s="25" t="s">
        <v>147</v>
      </c>
      <c r="E21" s="38" t="s">
        <v>178</v>
      </c>
      <c r="F21" s="29">
        <v>2001</v>
      </c>
      <c r="G21" s="28"/>
      <c r="H21" s="28">
        <v>6</v>
      </c>
      <c r="I21" s="29">
        <v>4</v>
      </c>
      <c r="J21" s="25">
        <v>4</v>
      </c>
      <c r="K21" s="25">
        <v>4</v>
      </c>
      <c r="L21" s="25">
        <v>4</v>
      </c>
      <c r="M21" s="17">
        <f t="shared" si="0"/>
        <v>22</v>
      </c>
      <c r="N21" s="16"/>
      <c r="O21" s="21"/>
      <c r="P21" s="16"/>
      <c r="Q21" s="16"/>
      <c r="R21" s="16"/>
      <c r="S21" s="16"/>
      <c r="T21" s="19">
        <f t="shared" si="1"/>
        <v>22</v>
      </c>
    </row>
    <row r="22" spans="2:20" ht="12.75" customHeight="1">
      <c r="B22" s="46" t="s">
        <v>110</v>
      </c>
      <c r="C22" s="24" t="s">
        <v>188</v>
      </c>
      <c r="D22" s="25" t="s">
        <v>52</v>
      </c>
      <c r="E22" s="38" t="s">
        <v>5</v>
      </c>
      <c r="F22" s="29">
        <v>1999</v>
      </c>
      <c r="G22" s="28">
        <v>6</v>
      </c>
      <c r="H22" s="29"/>
      <c r="I22" s="29">
        <v>6</v>
      </c>
      <c r="J22" s="30">
        <v>4</v>
      </c>
      <c r="K22" s="25">
        <v>4</v>
      </c>
      <c r="L22" s="25"/>
      <c r="M22" s="17">
        <f t="shared" si="0"/>
        <v>20</v>
      </c>
      <c r="N22" s="16"/>
      <c r="O22" s="16"/>
      <c r="P22" s="16"/>
      <c r="Q22" s="16"/>
      <c r="R22" s="16"/>
      <c r="S22" s="16"/>
      <c r="T22" s="19">
        <f t="shared" si="1"/>
        <v>20</v>
      </c>
    </row>
    <row r="23" spans="2:20" ht="15" customHeight="1">
      <c r="B23" s="48"/>
      <c r="C23" s="24" t="s">
        <v>148</v>
      </c>
      <c r="D23" s="37" t="s">
        <v>54</v>
      </c>
      <c r="E23" s="26" t="s">
        <v>7</v>
      </c>
      <c r="F23" s="36">
        <v>2002</v>
      </c>
      <c r="G23" s="28">
        <v>4</v>
      </c>
      <c r="H23" s="29">
        <v>4</v>
      </c>
      <c r="I23" s="29">
        <v>4</v>
      </c>
      <c r="J23" s="30"/>
      <c r="K23" s="25">
        <v>4</v>
      </c>
      <c r="L23" s="25">
        <v>4</v>
      </c>
      <c r="M23" s="17">
        <f t="shared" si="0"/>
        <v>20</v>
      </c>
      <c r="N23" s="16"/>
      <c r="O23" s="16"/>
      <c r="P23" s="16"/>
      <c r="Q23" s="16"/>
      <c r="R23" s="16"/>
      <c r="S23" s="16"/>
      <c r="T23" s="19">
        <f t="shared" si="1"/>
        <v>20</v>
      </c>
    </row>
    <row r="24" spans="2:20" ht="15" customHeight="1">
      <c r="B24" s="46" t="s">
        <v>112</v>
      </c>
      <c r="C24" s="24" t="s">
        <v>189</v>
      </c>
      <c r="D24" s="25" t="s">
        <v>190</v>
      </c>
      <c r="E24" s="38" t="s">
        <v>6</v>
      </c>
      <c r="F24" s="29">
        <v>2000</v>
      </c>
      <c r="G24" s="28">
        <v>4</v>
      </c>
      <c r="H24" s="28">
        <v>6</v>
      </c>
      <c r="I24" s="29">
        <v>6</v>
      </c>
      <c r="J24" s="25"/>
      <c r="K24" s="25"/>
      <c r="L24" s="25"/>
      <c r="M24" s="17">
        <f t="shared" si="0"/>
        <v>16</v>
      </c>
      <c r="N24" s="16"/>
      <c r="O24" s="16"/>
      <c r="P24" s="16"/>
      <c r="Q24" s="16"/>
      <c r="R24" s="16"/>
      <c r="S24" s="16"/>
      <c r="T24" s="19">
        <f t="shared" si="1"/>
        <v>16</v>
      </c>
    </row>
    <row r="25" spans="2:20" ht="12.75">
      <c r="B25" s="46"/>
      <c r="C25" s="24" t="s">
        <v>151</v>
      </c>
      <c r="D25" s="32" t="s">
        <v>40</v>
      </c>
      <c r="E25" s="26" t="s">
        <v>8</v>
      </c>
      <c r="F25" s="29">
        <v>2002</v>
      </c>
      <c r="G25" s="28">
        <v>6</v>
      </c>
      <c r="H25" s="29"/>
      <c r="I25" s="29">
        <v>2</v>
      </c>
      <c r="J25" s="30">
        <v>2</v>
      </c>
      <c r="K25" s="25">
        <v>6</v>
      </c>
      <c r="L25" s="25"/>
      <c r="M25" s="31">
        <f t="shared" si="0"/>
        <v>16</v>
      </c>
      <c r="N25" s="25"/>
      <c r="O25" s="30"/>
      <c r="P25" s="25"/>
      <c r="Q25" s="25"/>
      <c r="R25" s="25"/>
      <c r="S25" s="57"/>
      <c r="T25" s="19">
        <f t="shared" si="1"/>
        <v>16</v>
      </c>
    </row>
    <row r="26" spans="2:20" ht="12.75" customHeight="1">
      <c r="B26" s="23" t="s">
        <v>191</v>
      </c>
      <c r="C26" s="24" t="s">
        <v>51</v>
      </c>
      <c r="D26" s="25" t="s">
        <v>156</v>
      </c>
      <c r="E26" s="38" t="s">
        <v>128</v>
      </c>
      <c r="F26" s="29">
        <v>1999</v>
      </c>
      <c r="G26" s="28">
        <v>2</v>
      </c>
      <c r="H26" s="28"/>
      <c r="I26" s="29">
        <v>2</v>
      </c>
      <c r="J26" s="25">
        <v>4</v>
      </c>
      <c r="K26" s="25">
        <v>2</v>
      </c>
      <c r="L26" s="25">
        <v>4</v>
      </c>
      <c r="M26" s="17">
        <f t="shared" si="0"/>
        <v>14</v>
      </c>
      <c r="N26" s="16"/>
      <c r="O26" s="16"/>
      <c r="P26" s="16"/>
      <c r="Q26" s="16"/>
      <c r="R26" s="16"/>
      <c r="S26" s="16"/>
      <c r="T26" s="19">
        <f t="shared" si="1"/>
        <v>14</v>
      </c>
    </row>
    <row r="27" spans="2:20" ht="12.75">
      <c r="B27" s="46"/>
      <c r="C27" s="24" t="s">
        <v>149</v>
      </c>
      <c r="D27" s="32" t="s">
        <v>54</v>
      </c>
      <c r="E27" s="26" t="s">
        <v>7</v>
      </c>
      <c r="F27" s="29">
        <v>2001</v>
      </c>
      <c r="G27" s="28"/>
      <c r="H27" s="29"/>
      <c r="I27" s="29">
        <v>4</v>
      </c>
      <c r="J27" s="30">
        <v>2</v>
      </c>
      <c r="K27" s="25">
        <v>4</v>
      </c>
      <c r="L27" s="25">
        <v>4</v>
      </c>
      <c r="M27" s="31">
        <f t="shared" si="0"/>
        <v>14</v>
      </c>
      <c r="N27" s="25"/>
      <c r="O27" s="30"/>
      <c r="P27" s="25"/>
      <c r="Q27" s="25"/>
      <c r="R27" s="25"/>
      <c r="S27" s="57"/>
      <c r="T27" s="19">
        <f t="shared" si="1"/>
        <v>14</v>
      </c>
    </row>
    <row r="28" spans="2:20" ht="12.75" customHeight="1">
      <c r="B28" s="47"/>
      <c r="C28" s="24" t="s">
        <v>158</v>
      </c>
      <c r="D28" s="32" t="s">
        <v>40</v>
      </c>
      <c r="E28" s="26" t="s">
        <v>7</v>
      </c>
      <c r="F28" s="29">
        <v>2002</v>
      </c>
      <c r="G28" s="28"/>
      <c r="H28" s="29"/>
      <c r="I28" s="29">
        <v>4</v>
      </c>
      <c r="J28" s="30"/>
      <c r="K28" s="25">
        <v>6</v>
      </c>
      <c r="L28" s="25">
        <v>4</v>
      </c>
      <c r="M28" s="31">
        <f t="shared" si="0"/>
        <v>14</v>
      </c>
      <c r="N28" s="25"/>
      <c r="O28" s="30"/>
      <c r="P28" s="25"/>
      <c r="Q28" s="25"/>
      <c r="R28" s="25"/>
      <c r="S28" s="57"/>
      <c r="T28" s="19">
        <f t="shared" si="1"/>
        <v>14</v>
      </c>
    </row>
    <row r="29" spans="2:20" ht="12.75" customHeight="1">
      <c r="B29" s="48" t="s">
        <v>192</v>
      </c>
      <c r="C29" s="24" t="s">
        <v>42</v>
      </c>
      <c r="D29" s="25" t="s">
        <v>43</v>
      </c>
      <c r="E29" s="38" t="s">
        <v>32</v>
      </c>
      <c r="F29" s="29">
        <v>2004</v>
      </c>
      <c r="G29" s="28"/>
      <c r="H29" s="29"/>
      <c r="I29" s="29">
        <v>4</v>
      </c>
      <c r="J29" s="30">
        <v>2</v>
      </c>
      <c r="K29" s="25">
        <v>4</v>
      </c>
      <c r="L29" s="25">
        <v>2</v>
      </c>
      <c r="M29" s="17">
        <f t="shared" si="0"/>
        <v>12</v>
      </c>
      <c r="N29" s="16"/>
      <c r="O29" s="21"/>
      <c r="P29" s="16"/>
      <c r="Q29" s="16"/>
      <c r="R29" s="16"/>
      <c r="S29" s="16"/>
      <c r="T29" s="19">
        <f t="shared" si="1"/>
        <v>12</v>
      </c>
    </row>
    <row r="30" spans="2:20" ht="12.75">
      <c r="B30" s="47" t="s">
        <v>193</v>
      </c>
      <c r="C30" s="24" t="s">
        <v>194</v>
      </c>
      <c r="D30" s="25" t="s">
        <v>195</v>
      </c>
      <c r="E30" s="38" t="s">
        <v>6</v>
      </c>
      <c r="F30" s="29">
        <v>1999</v>
      </c>
      <c r="G30" s="28">
        <v>4</v>
      </c>
      <c r="H30" s="28">
        <v>6</v>
      </c>
      <c r="I30" s="29"/>
      <c r="J30" s="25"/>
      <c r="K30" s="25"/>
      <c r="L30" s="25"/>
      <c r="M30" s="17">
        <f t="shared" si="0"/>
        <v>10</v>
      </c>
      <c r="N30" s="16"/>
      <c r="O30" s="21"/>
      <c r="P30" s="16"/>
      <c r="Q30" s="16"/>
      <c r="R30" s="16"/>
      <c r="S30" s="16"/>
      <c r="T30" s="19">
        <f t="shared" si="1"/>
        <v>10</v>
      </c>
    </row>
    <row r="31" spans="2:20" ht="12.75">
      <c r="B31" s="10"/>
      <c r="C31" s="24" t="s">
        <v>46</v>
      </c>
      <c r="D31" s="32" t="s">
        <v>47</v>
      </c>
      <c r="E31" s="26" t="s">
        <v>36</v>
      </c>
      <c r="F31" s="29">
        <v>2004</v>
      </c>
      <c r="G31" s="28"/>
      <c r="H31" s="29"/>
      <c r="I31" s="29">
        <v>4</v>
      </c>
      <c r="J31" s="30"/>
      <c r="K31" s="25">
        <v>4</v>
      </c>
      <c r="L31" s="25">
        <v>2</v>
      </c>
      <c r="M31" s="31">
        <f t="shared" si="0"/>
        <v>10</v>
      </c>
      <c r="N31" s="25"/>
      <c r="O31" s="30"/>
      <c r="P31" s="25"/>
      <c r="Q31" s="25"/>
      <c r="R31" s="25"/>
      <c r="S31" s="57"/>
      <c r="T31" s="19">
        <f t="shared" si="1"/>
        <v>10</v>
      </c>
    </row>
    <row r="32" spans="2:20" ht="12.75">
      <c r="B32" s="45" t="s">
        <v>196</v>
      </c>
      <c r="C32" s="24" t="s">
        <v>197</v>
      </c>
      <c r="D32" s="37" t="s">
        <v>54</v>
      </c>
      <c r="E32" s="26" t="s">
        <v>94</v>
      </c>
      <c r="F32" s="36">
        <v>2000</v>
      </c>
      <c r="G32" s="28"/>
      <c r="H32" s="29">
        <v>6</v>
      </c>
      <c r="I32" s="29">
        <v>2</v>
      </c>
      <c r="J32" s="30"/>
      <c r="K32" s="25"/>
      <c r="L32" s="25"/>
      <c r="M32" s="17">
        <f t="shared" si="0"/>
        <v>8</v>
      </c>
      <c r="N32" s="16"/>
      <c r="O32" s="16"/>
      <c r="P32" s="16"/>
      <c r="Q32" s="16"/>
      <c r="R32" s="16"/>
      <c r="S32" s="16"/>
      <c r="T32" s="19">
        <f t="shared" si="1"/>
        <v>8</v>
      </c>
    </row>
    <row r="33" spans="2:20" ht="15" customHeight="1">
      <c r="B33" s="47"/>
      <c r="C33" s="24" t="s">
        <v>198</v>
      </c>
      <c r="D33" s="32" t="s">
        <v>199</v>
      </c>
      <c r="E33" s="38" t="s">
        <v>36</v>
      </c>
      <c r="F33" s="29">
        <v>2000</v>
      </c>
      <c r="G33" s="70"/>
      <c r="H33" s="28"/>
      <c r="I33" s="29"/>
      <c r="J33" s="25">
        <v>6</v>
      </c>
      <c r="K33" s="25">
        <v>2</v>
      </c>
      <c r="L33" s="25"/>
      <c r="M33" s="88">
        <f t="shared" si="0"/>
        <v>8</v>
      </c>
      <c r="N33" s="25"/>
      <c r="O33" s="30"/>
      <c r="P33" s="25"/>
      <c r="Q33" s="25"/>
      <c r="R33" s="25"/>
      <c r="S33" s="32"/>
      <c r="T33" s="84">
        <f t="shared" si="1"/>
        <v>8</v>
      </c>
    </row>
    <row r="34" spans="2:20" ht="12.75">
      <c r="B34" s="47"/>
      <c r="C34" s="93" t="s">
        <v>200</v>
      </c>
      <c r="D34" s="37" t="s">
        <v>38</v>
      </c>
      <c r="E34" s="26" t="s">
        <v>201</v>
      </c>
      <c r="F34" s="36">
        <v>2000</v>
      </c>
      <c r="G34" s="36"/>
      <c r="H34" s="36"/>
      <c r="I34" s="36">
        <v>4</v>
      </c>
      <c r="J34" s="37"/>
      <c r="K34" s="37">
        <v>4</v>
      </c>
      <c r="L34" s="37"/>
      <c r="M34" s="17">
        <f t="shared" si="0"/>
        <v>8</v>
      </c>
      <c r="N34" s="16"/>
      <c r="O34" s="16"/>
      <c r="P34" s="16"/>
      <c r="Q34" s="16"/>
      <c r="R34" s="16"/>
      <c r="S34" s="16"/>
      <c r="T34" s="19">
        <f t="shared" si="1"/>
        <v>8</v>
      </c>
    </row>
    <row r="35" spans="2:20" ht="12.75">
      <c r="B35" s="46" t="s">
        <v>202</v>
      </c>
      <c r="C35" s="24" t="s">
        <v>203</v>
      </c>
      <c r="D35" s="25" t="s">
        <v>156</v>
      </c>
      <c r="E35" s="38" t="s">
        <v>5</v>
      </c>
      <c r="F35" s="29">
        <v>2000</v>
      </c>
      <c r="G35" s="28">
        <v>6</v>
      </c>
      <c r="H35" s="28"/>
      <c r="I35" s="29"/>
      <c r="J35" s="25"/>
      <c r="K35" s="25"/>
      <c r="L35" s="25"/>
      <c r="M35" s="17">
        <f t="shared" si="0"/>
        <v>6</v>
      </c>
      <c r="N35" s="16"/>
      <c r="O35" s="16"/>
      <c r="P35" s="16"/>
      <c r="Q35" s="16"/>
      <c r="R35" s="16"/>
      <c r="S35" s="16"/>
      <c r="T35" s="19">
        <f t="shared" si="1"/>
        <v>6</v>
      </c>
    </row>
    <row r="36" spans="2:20" ht="12.75">
      <c r="B36" s="47"/>
      <c r="C36" s="24" t="s">
        <v>197</v>
      </c>
      <c r="D36" s="37" t="s">
        <v>56</v>
      </c>
      <c r="E36" s="26" t="s">
        <v>94</v>
      </c>
      <c r="F36" s="36">
        <v>2000</v>
      </c>
      <c r="G36" s="28"/>
      <c r="H36" s="29">
        <v>4</v>
      </c>
      <c r="I36" s="29">
        <v>2</v>
      </c>
      <c r="J36" s="30"/>
      <c r="K36" s="25"/>
      <c r="L36" s="25"/>
      <c r="M36" s="17">
        <f t="shared" si="0"/>
        <v>6</v>
      </c>
      <c r="N36" s="16"/>
      <c r="O36" s="16"/>
      <c r="P36" s="16"/>
      <c r="Q36" s="16"/>
      <c r="R36" s="16"/>
      <c r="S36" s="16"/>
      <c r="T36" s="19">
        <f t="shared" si="1"/>
        <v>6</v>
      </c>
    </row>
    <row r="37" spans="2:20" ht="12.75">
      <c r="B37" s="47"/>
      <c r="C37" s="24" t="s">
        <v>55</v>
      </c>
      <c r="D37" s="37" t="s">
        <v>56</v>
      </c>
      <c r="E37" s="26" t="s">
        <v>57</v>
      </c>
      <c r="F37" s="36">
        <v>2004</v>
      </c>
      <c r="G37" s="28"/>
      <c r="H37" s="29">
        <v>4</v>
      </c>
      <c r="I37" s="29">
        <v>2</v>
      </c>
      <c r="J37" s="30"/>
      <c r="K37" s="25"/>
      <c r="L37" s="25"/>
      <c r="M37" s="17">
        <f aca="true" t="shared" si="2" ref="M37:M68">G37+H37+I37+J37+K37+L37</f>
        <v>6</v>
      </c>
      <c r="N37" s="16"/>
      <c r="O37" s="16"/>
      <c r="P37" s="16"/>
      <c r="Q37" s="16"/>
      <c r="R37" s="16"/>
      <c r="S37" s="16"/>
      <c r="T37" s="19">
        <f aca="true" t="shared" si="3" ref="T37:T57">M37+O37+R37</f>
        <v>6</v>
      </c>
    </row>
    <row r="38" spans="2:20" ht="12.75">
      <c r="B38" s="48"/>
      <c r="C38" s="24" t="s">
        <v>39</v>
      </c>
      <c r="D38" s="32" t="s">
        <v>40</v>
      </c>
      <c r="E38" s="26" t="s">
        <v>36</v>
      </c>
      <c r="F38" s="29">
        <v>2003</v>
      </c>
      <c r="G38" s="28"/>
      <c r="H38" s="29"/>
      <c r="I38" s="29">
        <v>2</v>
      </c>
      <c r="J38" s="30"/>
      <c r="K38" s="25">
        <v>2</v>
      </c>
      <c r="L38" s="25">
        <v>2</v>
      </c>
      <c r="M38" s="31">
        <f t="shared" si="2"/>
        <v>6</v>
      </c>
      <c r="N38" s="25"/>
      <c r="O38" s="30"/>
      <c r="P38" s="25"/>
      <c r="Q38" s="25"/>
      <c r="R38" s="25"/>
      <c r="S38" s="57"/>
      <c r="T38" s="19">
        <f t="shared" si="3"/>
        <v>6</v>
      </c>
    </row>
    <row r="39" spans="2:20" ht="12.75">
      <c r="B39" s="67" t="s">
        <v>204</v>
      </c>
      <c r="C39" s="24" t="s">
        <v>205</v>
      </c>
      <c r="D39" s="25" t="s">
        <v>156</v>
      </c>
      <c r="E39" s="38" t="s">
        <v>6</v>
      </c>
      <c r="F39" s="29">
        <v>1999</v>
      </c>
      <c r="G39" s="28">
        <v>4</v>
      </c>
      <c r="H39" s="28"/>
      <c r="I39" s="29"/>
      <c r="J39" s="25"/>
      <c r="K39" s="25"/>
      <c r="L39" s="25"/>
      <c r="M39" s="17">
        <f t="shared" si="2"/>
        <v>4</v>
      </c>
      <c r="N39" s="16"/>
      <c r="O39" s="16"/>
      <c r="P39" s="16"/>
      <c r="Q39" s="16"/>
      <c r="R39" s="16"/>
      <c r="S39" s="16"/>
      <c r="T39" s="19">
        <f t="shared" si="3"/>
        <v>4</v>
      </c>
    </row>
    <row r="40" spans="2:20" ht="12.75">
      <c r="B40" s="47"/>
      <c r="C40" s="24" t="s">
        <v>162</v>
      </c>
      <c r="D40" s="25" t="s">
        <v>52</v>
      </c>
      <c r="E40" s="26" t="s">
        <v>36</v>
      </c>
      <c r="F40" s="29">
        <v>2001</v>
      </c>
      <c r="G40" s="28">
        <v>4</v>
      </c>
      <c r="H40" s="29"/>
      <c r="I40" s="29"/>
      <c r="J40" s="30"/>
      <c r="K40" s="25"/>
      <c r="L40" s="25"/>
      <c r="M40" s="17">
        <f t="shared" si="2"/>
        <v>4</v>
      </c>
      <c r="N40" s="16"/>
      <c r="O40" s="16"/>
      <c r="P40" s="16"/>
      <c r="Q40" s="16"/>
      <c r="R40" s="16"/>
      <c r="S40" s="16"/>
      <c r="T40" s="19">
        <f t="shared" si="3"/>
        <v>4</v>
      </c>
    </row>
    <row r="41" spans="2:20" ht="12.75">
      <c r="B41" s="47"/>
      <c r="C41" s="24" t="s">
        <v>64</v>
      </c>
      <c r="D41" s="25" t="s">
        <v>38</v>
      </c>
      <c r="E41" s="38" t="s">
        <v>94</v>
      </c>
      <c r="F41" s="29">
        <v>2000</v>
      </c>
      <c r="G41" s="28"/>
      <c r="H41" s="29">
        <v>4</v>
      </c>
      <c r="I41" s="29"/>
      <c r="J41" s="30"/>
      <c r="K41" s="25"/>
      <c r="L41" s="25"/>
      <c r="M41" s="17">
        <f t="shared" si="2"/>
        <v>4</v>
      </c>
      <c r="N41" s="16"/>
      <c r="O41" s="21"/>
      <c r="P41" s="16"/>
      <c r="Q41" s="16"/>
      <c r="R41" s="16"/>
      <c r="S41" s="16"/>
      <c r="T41" s="19">
        <f t="shared" si="3"/>
        <v>4</v>
      </c>
    </row>
    <row r="42" spans="2:20" ht="12.75">
      <c r="B42" s="23"/>
      <c r="C42" s="41" t="s">
        <v>206</v>
      </c>
      <c r="D42" s="37" t="s">
        <v>131</v>
      </c>
      <c r="E42" s="26" t="s">
        <v>74</v>
      </c>
      <c r="F42" s="36">
        <v>2000</v>
      </c>
      <c r="G42" s="36">
        <v>4</v>
      </c>
      <c r="H42" s="36"/>
      <c r="I42" s="36"/>
      <c r="J42" s="37"/>
      <c r="K42" s="37"/>
      <c r="L42" s="37"/>
      <c r="M42" s="31">
        <f t="shared" si="2"/>
        <v>4</v>
      </c>
      <c r="N42" s="25"/>
      <c r="O42" s="16"/>
      <c r="P42" s="16"/>
      <c r="Q42" s="16"/>
      <c r="R42" s="16"/>
      <c r="S42" s="16"/>
      <c r="T42" s="19">
        <f t="shared" si="3"/>
        <v>4</v>
      </c>
    </row>
    <row r="43" spans="2:20" ht="12.75">
      <c r="B43" s="20"/>
      <c r="C43" s="24" t="s">
        <v>45</v>
      </c>
      <c r="D43" s="37" t="s">
        <v>43</v>
      </c>
      <c r="E43" s="26" t="s">
        <v>6</v>
      </c>
      <c r="F43" s="36">
        <v>2003</v>
      </c>
      <c r="G43" s="28"/>
      <c r="H43" s="29">
        <v>4</v>
      </c>
      <c r="I43" s="29"/>
      <c r="J43" s="30"/>
      <c r="K43" s="25"/>
      <c r="L43" s="25"/>
      <c r="M43" s="31">
        <f t="shared" si="2"/>
        <v>4</v>
      </c>
      <c r="N43" s="25"/>
      <c r="O43" s="30"/>
      <c r="P43" s="25"/>
      <c r="Q43" s="25"/>
      <c r="R43" s="25"/>
      <c r="S43" s="57"/>
      <c r="T43" s="19">
        <f t="shared" si="3"/>
        <v>4</v>
      </c>
    </row>
    <row r="44" spans="2:20" ht="12.75">
      <c r="B44" s="48"/>
      <c r="C44" s="24" t="s">
        <v>58</v>
      </c>
      <c r="D44" s="37" t="s">
        <v>59</v>
      </c>
      <c r="E44" s="26" t="s">
        <v>6</v>
      </c>
      <c r="F44" s="36">
        <v>2003</v>
      </c>
      <c r="G44" s="28"/>
      <c r="H44" s="29">
        <v>4</v>
      </c>
      <c r="I44" s="29"/>
      <c r="J44" s="30"/>
      <c r="K44" s="25"/>
      <c r="L44" s="25"/>
      <c r="M44" s="31">
        <f t="shared" si="2"/>
        <v>4</v>
      </c>
      <c r="N44" s="25"/>
      <c r="O44" s="30"/>
      <c r="P44" s="25"/>
      <c r="Q44" s="25"/>
      <c r="R44" s="25"/>
      <c r="S44" s="57"/>
      <c r="T44" s="19">
        <f t="shared" si="3"/>
        <v>4</v>
      </c>
    </row>
    <row r="45" spans="2:20" ht="12.75">
      <c r="B45" s="20"/>
      <c r="C45" s="24" t="s">
        <v>171</v>
      </c>
      <c r="D45" s="32" t="s">
        <v>54</v>
      </c>
      <c r="E45" s="38" t="s">
        <v>36</v>
      </c>
      <c r="F45" s="29">
        <v>2001</v>
      </c>
      <c r="G45" s="28"/>
      <c r="H45" s="28"/>
      <c r="I45" s="29"/>
      <c r="J45" s="25"/>
      <c r="K45" s="25">
        <v>4</v>
      </c>
      <c r="L45" s="25"/>
      <c r="M45" s="88">
        <f t="shared" si="2"/>
        <v>4</v>
      </c>
      <c r="N45" s="25"/>
      <c r="O45" s="30"/>
      <c r="P45" s="25"/>
      <c r="Q45" s="25"/>
      <c r="R45" s="25"/>
      <c r="S45" s="32"/>
      <c r="T45" s="84">
        <f t="shared" si="3"/>
        <v>4</v>
      </c>
    </row>
    <row r="46" spans="2:20" ht="12.75">
      <c r="B46" s="23"/>
      <c r="C46" s="24" t="s">
        <v>51</v>
      </c>
      <c r="D46" s="25" t="s">
        <v>52</v>
      </c>
      <c r="E46" s="38" t="s">
        <v>36</v>
      </c>
      <c r="F46" s="29">
        <v>2003</v>
      </c>
      <c r="G46" s="28">
        <v>2</v>
      </c>
      <c r="H46" s="29"/>
      <c r="I46" s="29"/>
      <c r="J46" s="30"/>
      <c r="K46" s="25">
        <v>2</v>
      </c>
      <c r="L46" s="25"/>
      <c r="M46" s="17">
        <f t="shared" si="2"/>
        <v>4</v>
      </c>
      <c r="N46" s="16"/>
      <c r="O46" s="21"/>
      <c r="P46" s="16"/>
      <c r="Q46" s="16"/>
      <c r="R46" s="16"/>
      <c r="S46" s="16"/>
      <c r="T46" s="19">
        <f t="shared" si="3"/>
        <v>4</v>
      </c>
    </row>
    <row r="47" spans="2:20" ht="12.75">
      <c r="B47" s="48"/>
      <c r="C47" s="41" t="s">
        <v>48</v>
      </c>
      <c r="D47" s="37" t="s">
        <v>49</v>
      </c>
      <c r="E47" s="26" t="s">
        <v>36</v>
      </c>
      <c r="F47" s="44">
        <v>2004</v>
      </c>
      <c r="G47" s="36"/>
      <c r="H47" s="36"/>
      <c r="I47" s="36"/>
      <c r="J47" s="37"/>
      <c r="K47" s="37">
        <v>2</v>
      </c>
      <c r="L47" s="37">
        <v>2</v>
      </c>
      <c r="M47" s="31">
        <f t="shared" si="2"/>
        <v>4</v>
      </c>
      <c r="N47" s="25"/>
      <c r="O47" s="29"/>
      <c r="P47" s="25"/>
      <c r="Q47" s="25"/>
      <c r="R47" s="25"/>
      <c r="S47" s="94"/>
      <c r="T47" s="19">
        <f t="shared" si="3"/>
        <v>4</v>
      </c>
    </row>
    <row r="48" spans="2:20" ht="12.75">
      <c r="B48" s="47" t="s">
        <v>207</v>
      </c>
      <c r="C48" s="24" t="s">
        <v>164</v>
      </c>
      <c r="D48" s="25" t="s">
        <v>142</v>
      </c>
      <c r="E48" s="38" t="s">
        <v>5</v>
      </c>
      <c r="F48" s="29">
        <v>2002</v>
      </c>
      <c r="G48" s="28">
        <v>2</v>
      </c>
      <c r="H48" s="28"/>
      <c r="I48" s="29"/>
      <c r="J48" s="25"/>
      <c r="K48" s="25"/>
      <c r="L48" s="25"/>
      <c r="M48" s="17">
        <f t="shared" si="2"/>
        <v>2</v>
      </c>
      <c r="N48" s="16"/>
      <c r="O48" s="21"/>
      <c r="P48" s="16"/>
      <c r="Q48" s="16"/>
      <c r="R48" s="16"/>
      <c r="S48" s="16"/>
      <c r="T48" s="19">
        <f t="shared" si="3"/>
        <v>2</v>
      </c>
    </row>
    <row r="49" spans="2:20" ht="12.75">
      <c r="B49" s="47"/>
      <c r="C49" s="24" t="s">
        <v>155</v>
      </c>
      <c r="D49" s="25" t="s">
        <v>156</v>
      </c>
      <c r="E49" s="38" t="s">
        <v>128</v>
      </c>
      <c r="F49" s="29">
        <v>2001</v>
      </c>
      <c r="G49" s="28">
        <v>2</v>
      </c>
      <c r="H49" s="28"/>
      <c r="I49" s="29"/>
      <c r="J49" s="25"/>
      <c r="K49" s="25"/>
      <c r="L49" s="25"/>
      <c r="M49" s="17">
        <f t="shared" si="2"/>
        <v>2</v>
      </c>
      <c r="N49" s="16"/>
      <c r="O49" s="21"/>
      <c r="P49" s="16"/>
      <c r="Q49" s="16"/>
      <c r="R49" s="16"/>
      <c r="S49" s="16"/>
      <c r="T49" s="19">
        <f t="shared" si="3"/>
        <v>2</v>
      </c>
    </row>
    <row r="50" spans="2:21" ht="12.75">
      <c r="B50" s="23"/>
      <c r="C50" s="24" t="s">
        <v>175</v>
      </c>
      <c r="D50" s="37" t="s">
        <v>35</v>
      </c>
      <c r="E50" s="37"/>
      <c r="F50" s="36"/>
      <c r="G50" s="28">
        <v>2</v>
      </c>
      <c r="H50" s="29"/>
      <c r="I50" s="29"/>
      <c r="J50" s="30"/>
      <c r="K50" s="25"/>
      <c r="L50" s="25"/>
      <c r="M50" s="17">
        <f t="shared" si="2"/>
        <v>2</v>
      </c>
      <c r="N50" s="16"/>
      <c r="O50" s="16"/>
      <c r="P50" s="16"/>
      <c r="Q50" s="16"/>
      <c r="R50" s="16"/>
      <c r="S50" s="16"/>
      <c r="T50" s="82">
        <f t="shared" si="3"/>
        <v>2</v>
      </c>
      <c r="U50" s="85"/>
    </row>
    <row r="51" spans="2:20" ht="12.75">
      <c r="B51" s="23"/>
      <c r="C51" s="24" t="s">
        <v>160</v>
      </c>
      <c r="D51" s="37" t="s">
        <v>156</v>
      </c>
      <c r="E51" s="26" t="s">
        <v>6</v>
      </c>
      <c r="F51" s="36">
        <v>2002</v>
      </c>
      <c r="G51" s="28"/>
      <c r="H51" s="29">
        <v>2</v>
      </c>
      <c r="I51" s="29"/>
      <c r="J51" s="30"/>
      <c r="K51" s="25"/>
      <c r="L51" s="25"/>
      <c r="M51" s="31">
        <f t="shared" si="2"/>
        <v>2</v>
      </c>
      <c r="N51" s="25"/>
      <c r="O51" s="30"/>
      <c r="P51" s="25"/>
      <c r="Q51" s="25"/>
      <c r="R51" s="25"/>
      <c r="S51" s="57"/>
      <c r="T51" s="84">
        <f t="shared" si="3"/>
        <v>2</v>
      </c>
    </row>
    <row r="52" spans="2:20" ht="12.75">
      <c r="B52" s="20"/>
      <c r="C52" s="24" t="s">
        <v>165</v>
      </c>
      <c r="D52" s="32" t="s">
        <v>59</v>
      </c>
      <c r="E52" s="26" t="s">
        <v>8</v>
      </c>
      <c r="F52" s="29">
        <v>2002</v>
      </c>
      <c r="G52" s="28"/>
      <c r="H52" s="29">
        <v>2</v>
      </c>
      <c r="I52" s="29"/>
      <c r="J52" s="30"/>
      <c r="K52" s="25"/>
      <c r="L52" s="25"/>
      <c r="M52" s="31">
        <f t="shared" si="2"/>
        <v>2</v>
      </c>
      <c r="N52" s="25"/>
      <c r="O52" s="30"/>
      <c r="P52" s="25"/>
      <c r="Q52" s="25"/>
      <c r="R52" s="25"/>
      <c r="S52" s="57"/>
      <c r="T52" s="90">
        <f t="shared" si="3"/>
        <v>2</v>
      </c>
    </row>
    <row r="53" spans="2:20" ht="12.75">
      <c r="B53" s="23"/>
      <c r="C53" s="24" t="s">
        <v>60</v>
      </c>
      <c r="D53" s="32" t="s">
        <v>61</v>
      </c>
      <c r="E53" s="26" t="s">
        <v>8</v>
      </c>
      <c r="F53" s="29">
        <v>2003</v>
      </c>
      <c r="G53" s="28"/>
      <c r="H53" s="29">
        <v>2</v>
      </c>
      <c r="I53" s="29"/>
      <c r="J53" s="30"/>
      <c r="K53" s="25"/>
      <c r="L53" s="25"/>
      <c r="M53" s="31">
        <f t="shared" si="2"/>
        <v>2</v>
      </c>
      <c r="N53" s="25"/>
      <c r="O53" s="30"/>
      <c r="P53" s="25"/>
      <c r="Q53" s="25"/>
      <c r="R53" s="25"/>
      <c r="S53" s="57"/>
      <c r="T53" s="19">
        <f t="shared" si="3"/>
        <v>2</v>
      </c>
    </row>
    <row r="54" spans="2:20" ht="12.75">
      <c r="B54" s="67"/>
      <c r="C54" s="24" t="s">
        <v>53</v>
      </c>
      <c r="D54" s="32" t="s">
        <v>54</v>
      </c>
      <c r="E54" s="26" t="s">
        <v>36</v>
      </c>
      <c r="F54" s="29">
        <v>2003</v>
      </c>
      <c r="G54" s="28"/>
      <c r="H54" s="29"/>
      <c r="I54" s="29">
        <v>2</v>
      </c>
      <c r="J54" s="30"/>
      <c r="K54" s="25"/>
      <c r="L54" s="25"/>
      <c r="M54" s="31">
        <f t="shared" si="2"/>
        <v>2</v>
      </c>
      <c r="N54" s="25"/>
      <c r="O54" s="30"/>
      <c r="P54" s="25"/>
      <c r="Q54" s="25"/>
      <c r="R54" s="25"/>
      <c r="S54" s="57"/>
      <c r="T54" s="19">
        <f t="shared" si="3"/>
        <v>2</v>
      </c>
    </row>
    <row r="55" spans="2:20" ht="12.75">
      <c r="B55" s="23"/>
      <c r="C55" s="24" t="s">
        <v>167</v>
      </c>
      <c r="D55" s="32" t="s">
        <v>35</v>
      </c>
      <c r="E55" s="38" t="s">
        <v>168</v>
      </c>
      <c r="F55" s="29">
        <v>2001</v>
      </c>
      <c r="G55" s="70"/>
      <c r="H55" s="28"/>
      <c r="I55" s="29"/>
      <c r="J55" s="25">
        <v>2</v>
      </c>
      <c r="K55" s="25"/>
      <c r="L55" s="25"/>
      <c r="M55" s="88">
        <f t="shared" si="2"/>
        <v>2</v>
      </c>
      <c r="N55" s="25"/>
      <c r="O55" s="30"/>
      <c r="P55" s="25"/>
      <c r="Q55" s="25"/>
      <c r="R55" s="25"/>
      <c r="S55" s="32"/>
      <c r="T55" s="84">
        <f t="shared" si="3"/>
        <v>2</v>
      </c>
    </row>
    <row r="56" spans="2:20" ht="12.75">
      <c r="B56" s="67"/>
      <c r="C56" s="41" t="s">
        <v>46</v>
      </c>
      <c r="D56" s="37" t="s">
        <v>166</v>
      </c>
      <c r="E56" s="26" t="s">
        <v>68</v>
      </c>
      <c r="F56" s="36">
        <v>2001</v>
      </c>
      <c r="G56" s="36"/>
      <c r="H56" s="36"/>
      <c r="I56" s="36"/>
      <c r="J56" s="37">
        <v>2</v>
      </c>
      <c r="K56" s="37"/>
      <c r="L56" s="37"/>
      <c r="M56" s="31">
        <f t="shared" si="2"/>
        <v>2</v>
      </c>
      <c r="N56" s="25"/>
      <c r="O56" s="29"/>
      <c r="P56" s="25"/>
      <c r="Q56" s="25"/>
      <c r="R56" s="25"/>
      <c r="S56" s="57"/>
      <c r="T56" s="82">
        <f t="shared" si="3"/>
        <v>2</v>
      </c>
    </row>
    <row r="57" spans="2:20" ht="12.75">
      <c r="B57" s="23"/>
      <c r="C57" s="41" t="s">
        <v>169</v>
      </c>
      <c r="D57" s="37" t="s">
        <v>61</v>
      </c>
      <c r="E57" s="26" t="s">
        <v>108</v>
      </c>
      <c r="F57" s="36">
        <v>2001</v>
      </c>
      <c r="G57" s="36"/>
      <c r="H57" s="36"/>
      <c r="I57" s="36"/>
      <c r="J57" s="37"/>
      <c r="K57" s="37"/>
      <c r="L57" s="37">
        <v>2</v>
      </c>
      <c r="M57" s="31">
        <f t="shared" si="2"/>
        <v>2</v>
      </c>
      <c r="N57" s="25"/>
      <c r="O57" s="30"/>
      <c r="P57" s="25"/>
      <c r="Q57" s="25"/>
      <c r="R57" s="25"/>
      <c r="S57" s="57"/>
      <c r="T57" s="128">
        <f t="shared" si="3"/>
        <v>2</v>
      </c>
    </row>
    <row r="58" spans="2:20" ht="12.75" hidden="1">
      <c r="B58" s="96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2:20" ht="12.75">
      <c r="B59" s="121"/>
      <c r="C59" s="122"/>
      <c r="D59" s="123"/>
      <c r="E59" s="124"/>
      <c r="F59" s="125"/>
      <c r="G59" s="126"/>
      <c r="H59" s="126"/>
      <c r="I59" s="125"/>
      <c r="J59" s="123"/>
      <c r="K59" s="123"/>
      <c r="L59" s="123"/>
      <c r="M59" s="113">
        <f aca="true" t="shared" si="4" ref="M59:M79">G59+H59+I59+J59+K59+L59</f>
        <v>0</v>
      </c>
      <c r="N59" s="127"/>
      <c r="O59" s="127"/>
      <c r="P59" s="127"/>
      <c r="Q59" s="127"/>
      <c r="R59" s="127"/>
      <c r="S59" s="127"/>
      <c r="T59" s="128">
        <f aca="true" t="shared" si="5" ref="T59:T79">M59+O59+R59</f>
        <v>0</v>
      </c>
    </row>
    <row r="60" spans="2:20" ht="12.75">
      <c r="B60" s="102"/>
      <c r="C60" s="59"/>
      <c r="D60" s="60"/>
      <c r="E60" s="115"/>
      <c r="F60" s="62"/>
      <c r="G60" s="116"/>
      <c r="H60" s="62"/>
      <c r="I60" s="62"/>
      <c r="J60" s="63"/>
      <c r="K60" s="60"/>
      <c r="L60" s="60"/>
      <c r="M60" s="63">
        <f t="shared" si="4"/>
        <v>0</v>
      </c>
      <c r="N60" s="57"/>
      <c r="O60" s="57"/>
      <c r="P60" s="57"/>
      <c r="Q60" s="57"/>
      <c r="R60" s="57"/>
      <c r="S60" s="57"/>
      <c r="T60" s="58">
        <f t="shared" si="5"/>
        <v>0</v>
      </c>
    </row>
    <row r="61" spans="2:20" ht="12.75">
      <c r="B61" s="102"/>
      <c r="C61" s="59"/>
      <c r="D61" s="60"/>
      <c r="E61" s="115"/>
      <c r="F61" s="62"/>
      <c r="G61" s="116"/>
      <c r="H61" s="62"/>
      <c r="I61" s="62"/>
      <c r="J61" s="63"/>
      <c r="K61" s="60"/>
      <c r="L61" s="60"/>
      <c r="M61" s="63">
        <f t="shared" si="4"/>
        <v>0</v>
      </c>
      <c r="N61" s="57"/>
      <c r="O61" s="57"/>
      <c r="P61" s="57"/>
      <c r="Q61" s="57"/>
      <c r="R61" s="57"/>
      <c r="S61" s="57"/>
      <c r="T61" s="58">
        <f t="shared" si="5"/>
        <v>0</v>
      </c>
    </row>
    <row r="62" spans="2:20" ht="12.75">
      <c r="B62" s="103"/>
      <c r="C62" s="59"/>
      <c r="D62" s="60"/>
      <c r="E62" s="115"/>
      <c r="F62" s="62"/>
      <c r="G62" s="116"/>
      <c r="H62" s="62"/>
      <c r="I62" s="62"/>
      <c r="J62" s="63"/>
      <c r="K62" s="60"/>
      <c r="L62" s="60"/>
      <c r="M62" s="63">
        <f t="shared" si="4"/>
        <v>0</v>
      </c>
      <c r="N62" s="57"/>
      <c r="O62" s="63"/>
      <c r="P62" s="57"/>
      <c r="Q62" s="57"/>
      <c r="R62" s="57"/>
      <c r="S62" s="57"/>
      <c r="T62" s="58">
        <f t="shared" si="5"/>
        <v>0</v>
      </c>
    </row>
    <row r="63" spans="2:20" ht="12.75">
      <c r="B63" s="102"/>
      <c r="C63" s="59"/>
      <c r="D63" s="60"/>
      <c r="E63" s="115"/>
      <c r="F63" s="62"/>
      <c r="G63" s="116"/>
      <c r="H63" s="62"/>
      <c r="I63" s="62"/>
      <c r="J63" s="63"/>
      <c r="K63" s="60"/>
      <c r="L63" s="60"/>
      <c r="M63" s="63">
        <f t="shared" si="4"/>
        <v>0</v>
      </c>
      <c r="N63" s="57"/>
      <c r="O63" s="63"/>
      <c r="P63" s="57"/>
      <c r="Q63" s="57"/>
      <c r="R63" s="57"/>
      <c r="S63" s="57"/>
      <c r="T63" s="58">
        <f t="shared" si="5"/>
        <v>0</v>
      </c>
    </row>
    <row r="64" spans="2:20" ht="12.75">
      <c r="B64" s="103"/>
      <c r="C64" s="117"/>
      <c r="D64" s="118"/>
      <c r="E64" s="119"/>
      <c r="F64" s="120"/>
      <c r="G64" s="120"/>
      <c r="H64" s="120"/>
      <c r="I64" s="120"/>
      <c r="J64" s="118"/>
      <c r="K64" s="118"/>
      <c r="L64" s="118"/>
      <c r="M64" s="63">
        <f t="shared" si="4"/>
        <v>0</v>
      </c>
      <c r="N64" s="60"/>
      <c r="O64" s="63"/>
      <c r="P64" s="57"/>
      <c r="Q64" s="57"/>
      <c r="R64" s="57"/>
      <c r="S64" s="57"/>
      <c r="T64" s="58">
        <f t="shared" si="5"/>
        <v>0</v>
      </c>
    </row>
    <row r="65" spans="2:20" ht="12.75">
      <c r="B65" s="103"/>
      <c r="C65" s="59"/>
      <c r="D65" s="60"/>
      <c r="E65" s="119"/>
      <c r="F65" s="62"/>
      <c r="G65" s="116"/>
      <c r="H65" s="116"/>
      <c r="I65" s="62"/>
      <c r="J65" s="60"/>
      <c r="K65" s="60"/>
      <c r="L65" s="60"/>
      <c r="M65" s="63">
        <f t="shared" si="4"/>
        <v>0</v>
      </c>
      <c r="N65" s="60"/>
      <c r="O65" s="63"/>
      <c r="P65" s="57"/>
      <c r="Q65" s="57"/>
      <c r="R65" s="57"/>
      <c r="S65" s="57"/>
      <c r="T65" s="58">
        <f t="shared" si="5"/>
        <v>0</v>
      </c>
    </row>
    <row r="66" spans="2:20" ht="12.75">
      <c r="B66" s="103"/>
      <c r="C66" s="117"/>
      <c r="D66" s="118"/>
      <c r="E66" s="119"/>
      <c r="F66" s="120"/>
      <c r="G66" s="120"/>
      <c r="H66" s="120"/>
      <c r="I66" s="120"/>
      <c r="J66" s="118"/>
      <c r="K66" s="118"/>
      <c r="L66" s="118"/>
      <c r="M66" s="63">
        <f t="shared" si="4"/>
        <v>0</v>
      </c>
      <c r="N66" s="57"/>
      <c r="O66" s="63"/>
      <c r="P66" s="60"/>
      <c r="Q66" s="60"/>
      <c r="R66" s="60"/>
      <c r="S66" s="57"/>
      <c r="T66" s="58">
        <f t="shared" si="5"/>
        <v>0</v>
      </c>
    </row>
    <row r="67" spans="2:20" ht="12.75">
      <c r="B67" s="103"/>
      <c r="C67" s="117"/>
      <c r="D67" s="118"/>
      <c r="E67" s="119"/>
      <c r="F67" s="120"/>
      <c r="G67" s="120"/>
      <c r="H67" s="120"/>
      <c r="I67" s="120"/>
      <c r="J67" s="118"/>
      <c r="K67" s="118"/>
      <c r="L67" s="118"/>
      <c r="M67" s="63">
        <f t="shared" si="4"/>
        <v>0</v>
      </c>
      <c r="N67" s="57"/>
      <c r="O67" s="63"/>
      <c r="P67" s="57"/>
      <c r="Q67" s="57"/>
      <c r="R67" s="57"/>
      <c r="S67" s="57"/>
      <c r="T67" s="58">
        <f t="shared" si="5"/>
        <v>0</v>
      </c>
    </row>
    <row r="68" spans="2:20" ht="12.75">
      <c r="B68" s="103"/>
      <c r="C68" s="117"/>
      <c r="D68" s="118"/>
      <c r="E68" s="119"/>
      <c r="F68" s="120"/>
      <c r="G68" s="120"/>
      <c r="H68" s="120"/>
      <c r="I68" s="120"/>
      <c r="J68" s="118"/>
      <c r="K68" s="118"/>
      <c r="L68" s="118"/>
      <c r="M68" s="63">
        <f t="shared" si="4"/>
        <v>0</v>
      </c>
      <c r="N68" s="57"/>
      <c r="O68" s="63"/>
      <c r="P68" s="60"/>
      <c r="Q68" s="60"/>
      <c r="R68" s="60"/>
      <c r="S68" s="57"/>
      <c r="T68" s="58">
        <f t="shared" si="5"/>
        <v>0</v>
      </c>
    </row>
    <row r="69" spans="2:20" ht="12.75">
      <c r="B69" s="103"/>
      <c r="C69" s="117"/>
      <c r="D69" s="118"/>
      <c r="E69" s="119"/>
      <c r="F69" s="120"/>
      <c r="G69" s="120"/>
      <c r="H69" s="120"/>
      <c r="I69" s="120"/>
      <c r="J69" s="118"/>
      <c r="K69" s="118"/>
      <c r="L69" s="118"/>
      <c r="M69" s="63">
        <f t="shared" si="4"/>
        <v>0</v>
      </c>
      <c r="N69" s="57"/>
      <c r="O69" s="63"/>
      <c r="P69" s="60"/>
      <c r="Q69" s="60"/>
      <c r="R69" s="60"/>
      <c r="S69" s="57"/>
      <c r="T69" s="58">
        <f t="shared" si="5"/>
        <v>0</v>
      </c>
    </row>
    <row r="70" spans="2:20" ht="12.75">
      <c r="B70" s="103"/>
      <c r="C70" s="117"/>
      <c r="D70" s="118"/>
      <c r="E70" s="119"/>
      <c r="F70" s="120"/>
      <c r="G70" s="120"/>
      <c r="H70" s="120"/>
      <c r="I70" s="120"/>
      <c r="J70" s="118"/>
      <c r="K70" s="118"/>
      <c r="L70" s="118"/>
      <c r="M70" s="63">
        <f t="shared" si="4"/>
        <v>0</v>
      </c>
      <c r="N70" s="60"/>
      <c r="O70" s="116"/>
      <c r="P70" s="60"/>
      <c r="Q70" s="60"/>
      <c r="R70" s="57"/>
      <c r="S70" s="57"/>
      <c r="T70" s="58">
        <f t="shared" si="5"/>
        <v>0</v>
      </c>
    </row>
    <row r="71" spans="2:20" ht="12.75">
      <c r="B71" s="102"/>
      <c r="C71" s="117"/>
      <c r="D71" s="118"/>
      <c r="E71" s="119"/>
      <c r="F71" s="120"/>
      <c r="G71" s="120"/>
      <c r="H71" s="120"/>
      <c r="I71" s="120"/>
      <c r="J71" s="118"/>
      <c r="K71" s="118"/>
      <c r="L71" s="118"/>
      <c r="M71" s="63">
        <f t="shared" si="4"/>
        <v>0</v>
      </c>
      <c r="N71" s="60"/>
      <c r="O71" s="62"/>
      <c r="P71" s="60"/>
      <c r="Q71" s="60"/>
      <c r="R71" s="57"/>
      <c r="S71" s="57"/>
      <c r="T71" s="58">
        <f t="shared" si="5"/>
        <v>0</v>
      </c>
    </row>
    <row r="72" spans="2:20" ht="12.75">
      <c r="B72" s="102"/>
      <c r="C72" s="59"/>
      <c r="D72" s="60"/>
      <c r="E72" s="115"/>
      <c r="F72" s="62"/>
      <c r="G72" s="116"/>
      <c r="H72" s="116"/>
      <c r="I72" s="62"/>
      <c r="J72" s="60"/>
      <c r="K72" s="60"/>
      <c r="L72" s="60"/>
      <c r="M72" s="63">
        <f t="shared" si="4"/>
        <v>0</v>
      </c>
      <c r="N72" s="60"/>
      <c r="O72" s="63"/>
      <c r="P72" s="57"/>
      <c r="Q72" s="57"/>
      <c r="R72" s="57"/>
      <c r="S72" s="57"/>
      <c r="T72" s="58">
        <f t="shared" si="5"/>
        <v>0</v>
      </c>
    </row>
    <row r="73" spans="2:20" ht="12.75">
      <c r="B73" s="102"/>
      <c r="C73" s="59"/>
      <c r="D73" s="60"/>
      <c r="E73" s="115"/>
      <c r="F73" s="62"/>
      <c r="G73" s="116"/>
      <c r="H73" s="62"/>
      <c r="I73" s="62"/>
      <c r="J73" s="63"/>
      <c r="K73" s="60"/>
      <c r="L73" s="60"/>
      <c r="M73" s="63">
        <f t="shared" si="4"/>
        <v>0</v>
      </c>
      <c r="N73" s="60"/>
      <c r="O73" s="63"/>
      <c r="P73" s="57"/>
      <c r="Q73" s="57"/>
      <c r="R73" s="57"/>
      <c r="S73" s="57"/>
      <c r="T73" s="58">
        <f t="shared" si="5"/>
        <v>0</v>
      </c>
    </row>
    <row r="74" spans="2:20" ht="12.75">
      <c r="B74" s="102"/>
      <c r="C74" s="59"/>
      <c r="D74" s="60"/>
      <c r="E74" s="115"/>
      <c r="F74" s="62"/>
      <c r="G74" s="116"/>
      <c r="H74" s="62"/>
      <c r="I74" s="62"/>
      <c r="J74" s="63"/>
      <c r="K74" s="60"/>
      <c r="L74" s="60"/>
      <c r="M74" s="63">
        <f t="shared" si="4"/>
        <v>0</v>
      </c>
      <c r="N74" s="60"/>
      <c r="O74" s="63"/>
      <c r="P74" s="57"/>
      <c r="Q74" s="57"/>
      <c r="R74" s="57"/>
      <c r="S74" s="57"/>
      <c r="T74" s="58">
        <f t="shared" si="5"/>
        <v>0</v>
      </c>
    </row>
    <row r="75" spans="2:20" ht="12.75">
      <c r="B75" s="102"/>
      <c r="C75" s="59"/>
      <c r="D75" s="60"/>
      <c r="E75" s="115"/>
      <c r="F75" s="62"/>
      <c r="G75" s="116"/>
      <c r="H75" s="62"/>
      <c r="I75" s="62"/>
      <c r="J75" s="63"/>
      <c r="K75" s="60"/>
      <c r="L75" s="60"/>
      <c r="M75" s="63">
        <f t="shared" si="4"/>
        <v>0</v>
      </c>
      <c r="N75" s="60"/>
      <c r="O75" s="63"/>
      <c r="P75" s="57"/>
      <c r="Q75" s="57"/>
      <c r="R75" s="57"/>
      <c r="S75" s="57"/>
      <c r="T75" s="58">
        <f t="shared" si="5"/>
        <v>0</v>
      </c>
    </row>
    <row r="76" spans="2:20" ht="12.75">
      <c r="B76" s="79"/>
      <c r="C76" s="117"/>
      <c r="D76" s="118"/>
      <c r="E76" s="119"/>
      <c r="F76" s="120"/>
      <c r="G76" s="120"/>
      <c r="H76" s="120"/>
      <c r="I76" s="120"/>
      <c r="J76" s="118"/>
      <c r="K76" s="118"/>
      <c r="L76" s="118"/>
      <c r="M76" s="63">
        <f t="shared" si="4"/>
        <v>0</v>
      </c>
      <c r="N76" s="60"/>
      <c r="O76" s="63"/>
      <c r="P76" s="57"/>
      <c r="Q76" s="57"/>
      <c r="R76" s="57"/>
      <c r="S76" s="57"/>
      <c r="T76" s="58">
        <f t="shared" si="5"/>
        <v>0</v>
      </c>
    </row>
    <row r="77" spans="2:20" ht="12.75">
      <c r="B77" s="79"/>
      <c r="C77" s="117"/>
      <c r="D77" s="118"/>
      <c r="E77" s="119"/>
      <c r="F77" s="120"/>
      <c r="G77" s="120"/>
      <c r="H77" s="120"/>
      <c r="I77" s="120"/>
      <c r="J77" s="118"/>
      <c r="K77" s="118"/>
      <c r="L77" s="118"/>
      <c r="M77" s="63">
        <f t="shared" si="4"/>
        <v>0</v>
      </c>
      <c r="N77" s="60"/>
      <c r="O77" s="63"/>
      <c r="P77" s="57"/>
      <c r="Q77" s="57"/>
      <c r="R77" s="57"/>
      <c r="S77" s="57"/>
      <c r="T77" s="58">
        <f t="shared" si="5"/>
        <v>0</v>
      </c>
    </row>
    <row r="78" spans="2:20" ht="12.75">
      <c r="B78" s="79"/>
      <c r="C78" s="59"/>
      <c r="D78" s="60"/>
      <c r="E78" s="115"/>
      <c r="F78" s="62"/>
      <c r="G78" s="116"/>
      <c r="H78" s="116"/>
      <c r="I78" s="62"/>
      <c r="J78" s="60"/>
      <c r="K78" s="60"/>
      <c r="L78" s="60"/>
      <c r="M78" s="63">
        <f t="shared" si="4"/>
        <v>0</v>
      </c>
      <c r="N78" s="60"/>
      <c r="O78" s="63"/>
      <c r="P78" s="60"/>
      <c r="Q78" s="60"/>
      <c r="R78" s="60"/>
      <c r="S78" s="57"/>
      <c r="T78" s="58">
        <f t="shared" si="5"/>
        <v>0</v>
      </c>
    </row>
    <row r="79" spans="2:20" ht="12.75">
      <c r="B79" s="79"/>
      <c r="C79" s="59"/>
      <c r="D79" s="118"/>
      <c r="E79" s="119"/>
      <c r="F79" s="120"/>
      <c r="G79" s="120"/>
      <c r="H79" s="120"/>
      <c r="I79" s="120"/>
      <c r="J79" s="118"/>
      <c r="K79" s="118"/>
      <c r="L79" s="118"/>
      <c r="M79" s="63">
        <f t="shared" si="4"/>
        <v>0</v>
      </c>
      <c r="N79" s="60"/>
      <c r="O79" s="63"/>
      <c r="P79" s="60"/>
      <c r="Q79" s="60"/>
      <c r="R79" s="60"/>
      <c r="S79" s="57"/>
      <c r="T79" s="58">
        <f t="shared" si="5"/>
        <v>0</v>
      </c>
    </row>
    <row r="80" spans="2:20" ht="12.75" customHeight="1">
      <c r="B80" s="10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ht="12.75">
      <c r="B81" s="10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ht="12.75">
      <c r="B82" s="10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2.75">
      <c r="B86" s="103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2.75">
      <c r="B87" s="103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2.75">
      <c r="B88" s="103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5" customHeight="1">
      <c r="B89" s="103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2.75">
      <c r="B90" s="103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13" ht="12.75">
      <c r="C150"/>
      <c r="D150"/>
      <c r="E150" s="104"/>
      <c r="F150" s="56"/>
      <c r="G150" s="56"/>
      <c r="H150" s="56"/>
      <c r="I150" s="56"/>
      <c r="J150"/>
      <c r="K150"/>
      <c r="L150"/>
      <c r="M150"/>
    </row>
    <row r="151" spans="3:13" ht="12.75">
      <c r="C151"/>
      <c r="D151"/>
      <c r="E151" s="104"/>
      <c r="F151" s="56"/>
      <c r="G151" s="56"/>
      <c r="H151" s="56"/>
      <c r="I151" s="56"/>
      <c r="J151"/>
      <c r="K151"/>
      <c r="L151"/>
      <c r="M151"/>
    </row>
    <row r="152" spans="3:13" ht="12.75">
      <c r="C152"/>
      <c r="D152"/>
      <c r="E152" s="104"/>
      <c r="F152" s="56"/>
      <c r="G152" s="56"/>
      <c r="H152" s="56"/>
      <c r="I152" s="56"/>
      <c r="J152"/>
      <c r="K152"/>
      <c r="L152"/>
      <c r="M152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54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05" customWidth="1"/>
    <col min="4" max="4" width="9.28125" style="1" customWidth="1"/>
    <col min="5" max="5" width="14.57421875" style="92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08" t="s">
        <v>208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10" t="s">
        <v>2</v>
      </c>
      <c r="D4" s="110"/>
      <c r="E4" s="66" t="s">
        <v>3</v>
      </c>
      <c r="F4" s="66" t="s">
        <v>4</v>
      </c>
      <c r="G4" s="129" t="s">
        <v>5</v>
      </c>
      <c r="H4" s="129" t="s">
        <v>6</v>
      </c>
      <c r="I4" s="129" t="s">
        <v>7</v>
      </c>
      <c r="J4" s="129" t="s">
        <v>8</v>
      </c>
      <c r="K4" s="129" t="s">
        <v>9</v>
      </c>
      <c r="L4" s="129" t="s">
        <v>7</v>
      </c>
      <c r="M4" s="130" t="s">
        <v>10</v>
      </c>
      <c r="N4" s="66"/>
      <c r="O4" s="66" t="s">
        <v>11</v>
      </c>
      <c r="P4" s="66" t="s">
        <v>12</v>
      </c>
      <c r="Q4" s="66"/>
      <c r="R4" s="66" t="s">
        <v>13</v>
      </c>
      <c r="S4" s="66" t="s">
        <v>14</v>
      </c>
      <c r="T4" s="130" t="s">
        <v>15</v>
      </c>
    </row>
    <row r="5" spans="2:20" ht="12.75">
      <c r="B5" s="131" t="s">
        <v>16</v>
      </c>
      <c r="C5" s="122" t="s">
        <v>129</v>
      </c>
      <c r="D5" s="123" t="s">
        <v>156</v>
      </c>
      <c r="E5" s="124" t="s">
        <v>209</v>
      </c>
      <c r="F5" s="126">
        <v>1997</v>
      </c>
      <c r="G5" s="126">
        <v>15</v>
      </c>
      <c r="H5" s="126">
        <v>15</v>
      </c>
      <c r="I5" s="126">
        <v>10</v>
      </c>
      <c r="J5" s="123">
        <v>10</v>
      </c>
      <c r="K5" s="123">
        <v>12</v>
      </c>
      <c r="L5" s="123">
        <v>15</v>
      </c>
      <c r="M5" s="132">
        <f aca="true" t="shared" si="0" ref="M5:M36">G5+H5+I5+J5+K5+L5</f>
        <v>77</v>
      </c>
      <c r="N5" s="123"/>
      <c r="O5" s="123"/>
      <c r="P5" s="123"/>
      <c r="Q5" s="123"/>
      <c r="R5" s="123"/>
      <c r="S5" s="123"/>
      <c r="T5" s="128">
        <f aca="true" t="shared" si="1" ref="T5:T36">M5+O5+R5</f>
        <v>77</v>
      </c>
    </row>
    <row r="6" spans="2:20" ht="12.75">
      <c r="B6" s="133" t="s">
        <v>19</v>
      </c>
      <c r="C6" s="122" t="s">
        <v>130</v>
      </c>
      <c r="D6" s="123" t="s">
        <v>127</v>
      </c>
      <c r="E6" s="124" t="s">
        <v>132</v>
      </c>
      <c r="F6" s="126">
        <v>1998</v>
      </c>
      <c r="G6" s="126">
        <v>12</v>
      </c>
      <c r="H6" s="126"/>
      <c r="I6" s="126">
        <v>15</v>
      </c>
      <c r="J6" s="134">
        <v>15</v>
      </c>
      <c r="K6" s="123">
        <v>15</v>
      </c>
      <c r="L6" s="123">
        <v>12</v>
      </c>
      <c r="M6" s="132">
        <f t="shared" si="0"/>
        <v>69</v>
      </c>
      <c r="N6" s="123"/>
      <c r="O6" s="123"/>
      <c r="P6" s="123"/>
      <c r="Q6" s="123"/>
      <c r="R6" s="123"/>
      <c r="S6" s="123"/>
      <c r="T6" s="128">
        <f t="shared" si="1"/>
        <v>69</v>
      </c>
    </row>
    <row r="7" spans="2:20" ht="12.75">
      <c r="B7" s="135" t="s">
        <v>23</v>
      </c>
      <c r="C7" s="122" t="s">
        <v>126</v>
      </c>
      <c r="D7" s="123" t="s">
        <v>127</v>
      </c>
      <c r="E7" s="124" t="s">
        <v>128</v>
      </c>
      <c r="F7" s="126">
        <v>2001</v>
      </c>
      <c r="G7" s="126">
        <v>8</v>
      </c>
      <c r="H7" s="126">
        <v>10</v>
      </c>
      <c r="I7" s="126">
        <v>12</v>
      </c>
      <c r="J7" s="134">
        <v>8</v>
      </c>
      <c r="K7" s="123">
        <v>8</v>
      </c>
      <c r="L7" s="123">
        <v>10</v>
      </c>
      <c r="M7" s="132">
        <f t="shared" si="0"/>
        <v>56</v>
      </c>
      <c r="N7" s="123"/>
      <c r="O7" s="123"/>
      <c r="P7" s="123"/>
      <c r="Q7" s="123"/>
      <c r="R7" s="123"/>
      <c r="S7" s="123"/>
      <c r="T7" s="128">
        <f t="shared" si="1"/>
        <v>56</v>
      </c>
    </row>
    <row r="8" spans="2:20" ht="12.75">
      <c r="B8" s="133" t="s">
        <v>41</v>
      </c>
      <c r="C8" s="122" t="s">
        <v>181</v>
      </c>
      <c r="D8" s="123" t="s">
        <v>182</v>
      </c>
      <c r="E8" s="124" t="s">
        <v>94</v>
      </c>
      <c r="F8" s="125">
        <v>2000</v>
      </c>
      <c r="G8" s="126">
        <v>10</v>
      </c>
      <c r="H8" s="125">
        <v>10</v>
      </c>
      <c r="I8" s="125">
        <v>8</v>
      </c>
      <c r="J8" s="136">
        <v>8</v>
      </c>
      <c r="K8" s="123">
        <v>8</v>
      </c>
      <c r="L8" s="123">
        <v>8</v>
      </c>
      <c r="M8" s="113">
        <f t="shared" si="0"/>
        <v>52</v>
      </c>
      <c r="N8" s="123"/>
      <c r="O8" s="134"/>
      <c r="P8" s="123"/>
      <c r="Q8" s="123"/>
      <c r="R8" s="123"/>
      <c r="S8" s="123"/>
      <c r="T8" s="128">
        <f t="shared" si="1"/>
        <v>52</v>
      </c>
    </row>
    <row r="9" spans="2:20" ht="12.75">
      <c r="B9" s="137" t="s">
        <v>75</v>
      </c>
      <c r="C9" s="122" t="s">
        <v>129</v>
      </c>
      <c r="D9" s="123" t="s">
        <v>56</v>
      </c>
      <c r="E9" s="124" t="s">
        <v>7</v>
      </c>
      <c r="F9" s="126">
        <v>2001</v>
      </c>
      <c r="G9" s="126">
        <v>8</v>
      </c>
      <c r="H9" s="126">
        <v>12</v>
      </c>
      <c r="I9" s="126"/>
      <c r="J9" s="134">
        <v>8</v>
      </c>
      <c r="K9" s="123">
        <v>10</v>
      </c>
      <c r="L9" s="123">
        <v>10</v>
      </c>
      <c r="M9" s="132">
        <f t="shared" si="0"/>
        <v>48</v>
      </c>
      <c r="N9" s="123"/>
      <c r="O9" s="123"/>
      <c r="P9" s="123"/>
      <c r="Q9" s="123"/>
      <c r="R9" s="123"/>
      <c r="S9" s="123"/>
      <c r="T9" s="128">
        <f t="shared" si="1"/>
        <v>48</v>
      </c>
    </row>
    <row r="10" spans="2:20" ht="12.75">
      <c r="B10" s="138" t="s">
        <v>33</v>
      </c>
      <c r="C10" s="122" t="s">
        <v>152</v>
      </c>
      <c r="D10" s="123" t="s">
        <v>153</v>
      </c>
      <c r="E10" s="124" t="s">
        <v>36</v>
      </c>
      <c r="F10" s="125">
        <v>2002</v>
      </c>
      <c r="G10" s="126">
        <v>10</v>
      </c>
      <c r="H10" s="125"/>
      <c r="I10" s="125">
        <v>10</v>
      </c>
      <c r="J10" s="136">
        <v>12</v>
      </c>
      <c r="K10" s="123"/>
      <c r="L10" s="123"/>
      <c r="M10" s="113">
        <f t="shared" si="0"/>
        <v>32</v>
      </c>
      <c r="N10" s="123"/>
      <c r="O10" s="123"/>
      <c r="P10" s="123"/>
      <c r="Q10" s="123"/>
      <c r="R10" s="123"/>
      <c r="S10" s="123"/>
      <c r="T10" s="128">
        <f t="shared" si="1"/>
        <v>32</v>
      </c>
    </row>
    <row r="11" spans="2:20" ht="12.75">
      <c r="B11" s="138" t="s">
        <v>89</v>
      </c>
      <c r="C11" s="122" t="s">
        <v>63</v>
      </c>
      <c r="D11" s="139" t="s">
        <v>134</v>
      </c>
      <c r="E11" s="140" t="s">
        <v>7</v>
      </c>
      <c r="F11" s="141">
        <v>2002</v>
      </c>
      <c r="G11" s="126">
        <v>4</v>
      </c>
      <c r="H11" s="125">
        <v>8</v>
      </c>
      <c r="I11" s="125">
        <v>4</v>
      </c>
      <c r="J11" s="136">
        <v>6</v>
      </c>
      <c r="K11" s="123">
        <v>4</v>
      </c>
      <c r="L11" s="123">
        <v>4</v>
      </c>
      <c r="M11" s="113">
        <f t="shared" si="0"/>
        <v>30</v>
      </c>
      <c r="N11" s="127"/>
      <c r="O11" s="127"/>
      <c r="P11" s="127"/>
      <c r="Q11" s="127"/>
      <c r="R11" s="127"/>
      <c r="S11" s="127"/>
      <c r="T11" s="128">
        <f t="shared" si="1"/>
        <v>30</v>
      </c>
    </row>
    <row r="12" spans="2:20" ht="12.75">
      <c r="B12" s="137" t="s">
        <v>77</v>
      </c>
      <c r="C12" s="122" t="s">
        <v>133</v>
      </c>
      <c r="D12" s="123" t="s">
        <v>59</v>
      </c>
      <c r="E12" s="140" t="s">
        <v>36</v>
      </c>
      <c r="F12" s="125">
        <v>2000</v>
      </c>
      <c r="G12" s="126">
        <v>8</v>
      </c>
      <c r="H12" s="125"/>
      <c r="I12" s="125"/>
      <c r="J12" s="136">
        <v>10</v>
      </c>
      <c r="K12" s="123">
        <v>10</v>
      </c>
      <c r="L12" s="123"/>
      <c r="M12" s="113">
        <f t="shared" si="0"/>
        <v>28</v>
      </c>
      <c r="N12" s="123"/>
      <c r="O12" s="123"/>
      <c r="P12" s="123"/>
      <c r="Q12" s="123"/>
      <c r="R12" s="123"/>
      <c r="S12" s="123"/>
      <c r="T12" s="128">
        <f t="shared" si="1"/>
        <v>28</v>
      </c>
    </row>
    <row r="13" spans="2:20" ht="12.75">
      <c r="B13" s="142"/>
      <c r="C13" s="122" t="s">
        <v>34</v>
      </c>
      <c r="D13" s="123" t="s">
        <v>35</v>
      </c>
      <c r="E13" s="140" t="s">
        <v>36</v>
      </c>
      <c r="F13" s="125">
        <v>2003</v>
      </c>
      <c r="G13" s="126">
        <v>6</v>
      </c>
      <c r="H13" s="125"/>
      <c r="I13" s="125">
        <v>8</v>
      </c>
      <c r="J13" s="136">
        <v>6</v>
      </c>
      <c r="K13" s="123"/>
      <c r="L13" s="123">
        <v>8</v>
      </c>
      <c r="M13" s="113">
        <f t="shared" si="0"/>
        <v>28</v>
      </c>
      <c r="N13" s="123"/>
      <c r="O13" s="123"/>
      <c r="P13" s="123"/>
      <c r="Q13" s="123"/>
      <c r="R13" s="123"/>
      <c r="S13" s="123"/>
      <c r="T13" s="128">
        <f t="shared" si="1"/>
        <v>28</v>
      </c>
    </row>
    <row r="14" spans="2:20" ht="12.75">
      <c r="B14" s="142" t="s">
        <v>82</v>
      </c>
      <c r="C14" s="122" t="s">
        <v>186</v>
      </c>
      <c r="D14" s="123" t="s">
        <v>56</v>
      </c>
      <c r="E14" s="124" t="s">
        <v>5</v>
      </c>
      <c r="F14" s="125">
        <v>2000</v>
      </c>
      <c r="G14" s="126">
        <v>6</v>
      </c>
      <c r="H14" s="125"/>
      <c r="I14" s="125">
        <v>6</v>
      </c>
      <c r="J14" s="136">
        <v>6</v>
      </c>
      <c r="K14" s="123">
        <v>8</v>
      </c>
      <c r="L14" s="123"/>
      <c r="M14" s="132">
        <f t="shared" si="0"/>
        <v>26</v>
      </c>
      <c r="N14" s="123"/>
      <c r="O14" s="123"/>
      <c r="P14" s="123"/>
      <c r="Q14" s="123"/>
      <c r="R14" s="123"/>
      <c r="S14" s="123"/>
      <c r="T14" s="128">
        <f t="shared" si="1"/>
        <v>26</v>
      </c>
    </row>
    <row r="15" spans="2:20" ht="12.75">
      <c r="B15" s="137" t="s">
        <v>117</v>
      </c>
      <c r="C15" s="122" t="s">
        <v>130</v>
      </c>
      <c r="D15" s="123" t="s">
        <v>131</v>
      </c>
      <c r="E15" s="124" t="s">
        <v>132</v>
      </c>
      <c r="F15" s="126">
        <v>2002</v>
      </c>
      <c r="G15" s="126"/>
      <c r="H15" s="126"/>
      <c r="I15" s="126"/>
      <c r="J15" s="123">
        <v>8</v>
      </c>
      <c r="K15" s="123">
        <v>8</v>
      </c>
      <c r="L15" s="123">
        <v>8</v>
      </c>
      <c r="M15" s="132">
        <f t="shared" si="0"/>
        <v>24</v>
      </c>
      <c r="N15" s="123"/>
      <c r="O15" s="123"/>
      <c r="P15" s="123"/>
      <c r="Q15" s="123"/>
      <c r="R15" s="123"/>
      <c r="S15" s="123"/>
      <c r="T15" s="128">
        <f t="shared" si="1"/>
        <v>24</v>
      </c>
    </row>
    <row r="16" spans="2:20" ht="12.75">
      <c r="B16" s="142" t="s">
        <v>187</v>
      </c>
      <c r="C16" s="122" t="s">
        <v>146</v>
      </c>
      <c r="D16" s="123" t="s">
        <v>147</v>
      </c>
      <c r="E16" s="124" t="s">
        <v>94</v>
      </c>
      <c r="F16" s="125">
        <v>2001</v>
      </c>
      <c r="G16" s="126">
        <v>4</v>
      </c>
      <c r="H16" s="125">
        <v>8</v>
      </c>
      <c r="I16" s="125">
        <v>6</v>
      </c>
      <c r="J16" s="136"/>
      <c r="K16" s="123">
        <v>4</v>
      </c>
      <c r="L16" s="123"/>
      <c r="M16" s="113">
        <f t="shared" si="0"/>
        <v>22</v>
      </c>
      <c r="N16" s="123"/>
      <c r="O16" s="134"/>
      <c r="P16" s="123"/>
      <c r="Q16" s="123"/>
      <c r="R16" s="123"/>
      <c r="S16" s="123"/>
      <c r="T16" s="128">
        <f t="shared" si="1"/>
        <v>22</v>
      </c>
    </row>
    <row r="17" spans="2:20" ht="12.75">
      <c r="B17" s="137"/>
      <c r="C17" s="122" t="s">
        <v>135</v>
      </c>
      <c r="D17" s="123" t="s">
        <v>136</v>
      </c>
      <c r="E17" s="124" t="s">
        <v>94</v>
      </c>
      <c r="F17" s="125">
        <v>2002</v>
      </c>
      <c r="G17" s="126">
        <v>4</v>
      </c>
      <c r="H17" s="125">
        <v>4</v>
      </c>
      <c r="I17" s="125">
        <v>4</v>
      </c>
      <c r="J17" s="136">
        <v>4</v>
      </c>
      <c r="K17" s="123">
        <v>2</v>
      </c>
      <c r="L17" s="123">
        <v>4</v>
      </c>
      <c r="M17" s="113">
        <f t="shared" si="0"/>
        <v>22</v>
      </c>
      <c r="N17" s="123"/>
      <c r="O17" s="123"/>
      <c r="P17" s="123"/>
      <c r="Q17" s="123"/>
      <c r="R17" s="123"/>
      <c r="S17" s="123"/>
      <c r="T17" s="128">
        <f t="shared" si="1"/>
        <v>22</v>
      </c>
    </row>
    <row r="18" spans="2:20" ht="12.75">
      <c r="B18" s="142"/>
      <c r="C18" s="122" t="s">
        <v>184</v>
      </c>
      <c r="D18" s="123" t="s">
        <v>174</v>
      </c>
      <c r="E18" s="124" t="s">
        <v>178</v>
      </c>
      <c r="F18" s="125">
        <v>1999</v>
      </c>
      <c r="G18" s="126"/>
      <c r="H18" s="125">
        <v>8</v>
      </c>
      <c r="I18" s="125"/>
      <c r="J18" s="136"/>
      <c r="K18" s="123">
        <v>6</v>
      </c>
      <c r="L18" s="123">
        <v>8</v>
      </c>
      <c r="M18" s="132">
        <f t="shared" si="0"/>
        <v>22</v>
      </c>
      <c r="N18" s="123"/>
      <c r="O18" s="123"/>
      <c r="P18" s="123"/>
      <c r="Q18" s="123"/>
      <c r="R18" s="123"/>
      <c r="S18" s="123"/>
      <c r="T18" s="128">
        <f t="shared" si="1"/>
        <v>22</v>
      </c>
    </row>
    <row r="19" spans="2:20" ht="12.75">
      <c r="B19" s="142" t="s">
        <v>122</v>
      </c>
      <c r="C19" s="122" t="s">
        <v>151</v>
      </c>
      <c r="D19" s="123" t="s">
        <v>35</v>
      </c>
      <c r="E19" s="124" t="s">
        <v>8</v>
      </c>
      <c r="F19" s="125">
        <v>1997</v>
      </c>
      <c r="G19" s="126">
        <v>4</v>
      </c>
      <c r="H19" s="125"/>
      <c r="I19" s="125">
        <v>4</v>
      </c>
      <c r="J19" s="136">
        <v>6</v>
      </c>
      <c r="K19" s="123">
        <v>6</v>
      </c>
      <c r="L19" s="123"/>
      <c r="M19" s="113">
        <f t="shared" si="0"/>
        <v>20</v>
      </c>
      <c r="N19" s="123"/>
      <c r="O19" s="136"/>
      <c r="P19" s="123"/>
      <c r="Q19" s="123"/>
      <c r="R19" s="123"/>
      <c r="S19" s="127"/>
      <c r="T19" s="128">
        <f t="shared" si="1"/>
        <v>20</v>
      </c>
    </row>
    <row r="20" spans="2:20" ht="12.75">
      <c r="B20" s="142" t="s">
        <v>123</v>
      </c>
      <c r="C20" s="122" t="s">
        <v>210</v>
      </c>
      <c r="D20" s="123" t="s">
        <v>199</v>
      </c>
      <c r="E20" s="124" t="s">
        <v>5</v>
      </c>
      <c r="F20" s="126">
        <v>1996</v>
      </c>
      <c r="G20" s="126">
        <v>8</v>
      </c>
      <c r="H20" s="126"/>
      <c r="I20" s="126">
        <v>8</v>
      </c>
      <c r="J20" s="123"/>
      <c r="K20" s="123"/>
      <c r="L20" s="123"/>
      <c r="M20" s="132">
        <f t="shared" si="0"/>
        <v>16</v>
      </c>
      <c r="N20" s="123"/>
      <c r="O20" s="123"/>
      <c r="P20" s="123"/>
      <c r="Q20" s="123"/>
      <c r="R20" s="123"/>
      <c r="S20" s="123"/>
      <c r="T20" s="128">
        <f t="shared" si="1"/>
        <v>16</v>
      </c>
    </row>
    <row r="21" spans="2:20" ht="12.75">
      <c r="B21" s="142"/>
      <c r="C21" s="122" t="s">
        <v>149</v>
      </c>
      <c r="D21" s="127" t="s">
        <v>54</v>
      </c>
      <c r="E21" s="140" t="s">
        <v>7</v>
      </c>
      <c r="F21" s="125">
        <v>2001</v>
      </c>
      <c r="G21" s="126"/>
      <c r="H21" s="125"/>
      <c r="I21" s="125">
        <v>4</v>
      </c>
      <c r="J21" s="136">
        <v>6</v>
      </c>
      <c r="K21" s="123">
        <v>4</v>
      </c>
      <c r="L21" s="123">
        <v>2</v>
      </c>
      <c r="M21" s="113">
        <f t="shared" si="0"/>
        <v>16</v>
      </c>
      <c r="N21" s="123"/>
      <c r="O21" s="136"/>
      <c r="P21" s="123"/>
      <c r="Q21" s="123"/>
      <c r="R21" s="123"/>
      <c r="S21" s="127"/>
      <c r="T21" s="128">
        <f t="shared" si="1"/>
        <v>16</v>
      </c>
    </row>
    <row r="22" spans="2:20" ht="12.75">
      <c r="B22" s="137" t="s">
        <v>154</v>
      </c>
      <c r="C22" s="143" t="s">
        <v>211</v>
      </c>
      <c r="D22" s="123" t="s">
        <v>212</v>
      </c>
      <c r="E22" s="140" t="s">
        <v>36</v>
      </c>
      <c r="F22" s="125">
        <v>1998</v>
      </c>
      <c r="G22" s="144"/>
      <c r="H22" s="144"/>
      <c r="I22" s="144"/>
      <c r="J22" s="139">
        <v>4</v>
      </c>
      <c r="K22" s="139">
        <v>6</v>
      </c>
      <c r="L22" s="139">
        <v>4</v>
      </c>
      <c r="M22" s="113">
        <f t="shared" si="0"/>
        <v>14</v>
      </c>
      <c r="N22" s="123"/>
      <c r="O22" s="134"/>
      <c r="P22" s="123"/>
      <c r="Q22" s="123"/>
      <c r="R22" s="123"/>
      <c r="S22" s="123"/>
      <c r="T22" s="128">
        <f t="shared" si="1"/>
        <v>14</v>
      </c>
    </row>
    <row r="23" spans="2:21" ht="12.75">
      <c r="B23" s="142" t="s">
        <v>213</v>
      </c>
      <c r="C23" s="122" t="s">
        <v>37</v>
      </c>
      <c r="D23" s="123" t="s">
        <v>38</v>
      </c>
      <c r="E23" s="140" t="s">
        <v>36</v>
      </c>
      <c r="F23" s="125">
        <v>2003</v>
      </c>
      <c r="G23" s="126">
        <v>6</v>
      </c>
      <c r="H23" s="125"/>
      <c r="I23" s="125"/>
      <c r="J23" s="136">
        <v>6</v>
      </c>
      <c r="K23" s="123"/>
      <c r="L23" s="123"/>
      <c r="M23" s="113">
        <f t="shared" si="0"/>
        <v>12</v>
      </c>
      <c r="N23" s="123"/>
      <c r="O23" s="134"/>
      <c r="P23" s="123"/>
      <c r="Q23" s="123"/>
      <c r="R23" s="123"/>
      <c r="S23" s="123"/>
      <c r="T23" s="128">
        <f t="shared" si="1"/>
        <v>12</v>
      </c>
      <c r="U23" s="85"/>
    </row>
    <row r="24" spans="2:21" ht="12.75">
      <c r="B24" s="138" t="s">
        <v>112</v>
      </c>
      <c r="C24" s="143" t="s">
        <v>200</v>
      </c>
      <c r="D24" s="139" t="s">
        <v>38</v>
      </c>
      <c r="E24" s="140" t="s">
        <v>201</v>
      </c>
      <c r="F24" s="144">
        <v>2000</v>
      </c>
      <c r="G24" s="144"/>
      <c r="H24" s="144"/>
      <c r="I24" s="144">
        <v>4</v>
      </c>
      <c r="J24" s="139"/>
      <c r="K24" s="139">
        <v>6</v>
      </c>
      <c r="L24" s="139"/>
      <c r="M24" s="113">
        <f t="shared" si="0"/>
        <v>10</v>
      </c>
      <c r="N24" s="127"/>
      <c r="O24" s="127"/>
      <c r="P24" s="127"/>
      <c r="Q24" s="127"/>
      <c r="R24" s="127"/>
      <c r="S24" s="127"/>
      <c r="T24" s="128">
        <f t="shared" si="1"/>
        <v>10</v>
      </c>
      <c r="U24" s="85"/>
    </row>
    <row r="25" spans="2:21" ht="12.75">
      <c r="B25" s="142"/>
      <c r="C25" s="122" t="s">
        <v>177</v>
      </c>
      <c r="D25" s="123" t="s">
        <v>147</v>
      </c>
      <c r="E25" s="124" t="s">
        <v>178</v>
      </c>
      <c r="F25" s="125">
        <v>1998</v>
      </c>
      <c r="G25" s="126"/>
      <c r="H25" s="125">
        <v>2</v>
      </c>
      <c r="I25" s="125"/>
      <c r="J25" s="136"/>
      <c r="K25" s="123">
        <v>4</v>
      </c>
      <c r="L25" s="123">
        <v>4</v>
      </c>
      <c r="M25" s="113">
        <f t="shared" si="0"/>
        <v>10</v>
      </c>
      <c r="N25" s="123"/>
      <c r="O25" s="123"/>
      <c r="P25" s="123"/>
      <c r="Q25" s="123"/>
      <c r="R25" s="123"/>
      <c r="S25" s="123"/>
      <c r="T25" s="128">
        <f t="shared" si="1"/>
        <v>10</v>
      </c>
      <c r="U25" s="85"/>
    </row>
    <row r="26" spans="2:21" ht="12.75">
      <c r="B26" s="131" t="s">
        <v>191</v>
      </c>
      <c r="C26" s="122" t="s">
        <v>214</v>
      </c>
      <c r="D26" s="123" t="s">
        <v>156</v>
      </c>
      <c r="E26" s="124" t="s">
        <v>5</v>
      </c>
      <c r="F26" s="126">
        <v>1996</v>
      </c>
      <c r="G26" s="126"/>
      <c r="H26" s="126"/>
      <c r="I26" s="126">
        <v>8</v>
      </c>
      <c r="J26" s="123"/>
      <c r="K26" s="123"/>
      <c r="L26" s="123"/>
      <c r="M26" s="132">
        <f t="shared" si="0"/>
        <v>8</v>
      </c>
      <c r="N26" s="123"/>
      <c r="O26" s="134"/>
      <c r="P26" s="123"/>
      <c r="Q26" s="123"/>
      <c r="R26" s="123"/>
      <c r="S26" s="123"/>
      <c r="T26" s="128">
        <f t="shared" si="1"/>
        <v>8</v>
      </c>
      <c r="U26" s="85"/>
    </row>
    <row r="27" spans="2:21" ht="12.75">
      <c r="B27" s="138"/>
      <c r="C27" s="122" t="s">
        <v>194</v>
      </c>
      <c r="D27" s="123" t="s">
        <v>195</v>
      </c>
      <c r="E27" s="124" t="s">
        <v>6</v>
      </c>
      <c r="F27" s="125">
        <v>1999</v>
      </c>
      <c r="G27" s="126"/>
      <c r="H27" s="125">
        <v>8</v>
      </c>
      <c r="I27" s="125"/>
      <c r="J27" s="136"/>
      <c r="K27" s="123"/>
      <c r="L27" s="123"/>
      <c r="M27" s="132">
        <f t="shared" si="0"/>
        <v>8</v>
      </c>
      <c r="N27" s="123"/>
      <c r="O27" s="134"/>
      <c r="P27" s="123"/>
      <c r="Q27" s="123"/>
      <c r="R27" s="123"/>
      <c r="S27" s="123"/>
      <c r="T27" s="128">
        <f t="shared" si="1"/>
        <v>8</v>
      </c>
      <c r="U27" s="85"/>
    </row>
    <row r="28" spans="2:21" ht="12.75">
      <c r="B28" s="142"/>
      <c r="C28" s="122" t="s">
        <v>148</v>
      </c>
      <c r="D28" s="139" t="s">
        <v>56</v>
      </c>
      <c r="E28" s="140" t="s">
        <v>7</v>
      </c>
      <c r="F28" s="144">
        <v>2002</v>
      </c>
      <c r="G28" s="126"/>
      <c r="H28" s="125">
        <v>4</v>
      </c>
      <c r="I28" s="125"/>
      <c r="J28" s="136"/>
      <c r="K28" s="123">
        <v>4</v>
      </c>
      <c r="L28" s="123"/>
      <c r="M28" s="113">
        <f t="shared" si="0"/>
        <v>8</v>
      </c>
      <c r="N28" s="127"/>
      <c r="O28" s="127"/>
      <c r="P28" s="127"/>
      <c r="Q28" s="127"/>
      <c r="R28" s="127"/>
      <c r="S28" s="127"/>
      <c r="T28" s="128">
        <f t="shared" si="1"/>
        <v>8</v>
      </c>
      <c r="U28" s="85"/>
    </row>
    <row r="29" spans="2:21" ht="12.75">
      <c r="B29" s="142" t="s">
        <v>215</v>
      </c>
      <c r="C29" s="143" t="s">
        <v>216</v>
      </c>
      <c r="D29" s="139" t="s">
        <v>52</v>
      </c>
      <c r="E29" s="140" t="s">
        <v>36</v>
      </c>
      <c r="F29" s="144">
        <v>2003</v>
      </c>
      <c r="G29" s="144">
        <v>4</v>
      </c>
      <c r="H29" s="144"/>
      <c r="I29" s="144"/>
      <c r="J29" s="139"/>
      <c r="K29" s="139">
        <v>2</v>
      </c>
      <c r="L29" s="139"/>
      <c r="M29" s="113">
        <f t="shared" si="0"/>
        <v>6</v>
      </c>
      <c r="N29" s="123"/>
      <c r="O29" s="134"/>
      <c r="P29" s="123"/>
      <c r="Q29" s="123"/>
      <c r="R29" s="123"/>
      <c r="S29" s="123"/>
      <c r="T29" s="128">
        <f t="shared" si="1"/>
        <v>6</v>
      </c>
      <c r="U29" s="85"/>
    </row>
    <row r="30" spans="2:20" ht="12.75">
      <c r="B30" s="145"/>
      <c r="C30" s="122" t="s">
        <v>203</v>
      </c>
      <c r="D30" s="123" t="s">
        <v>156</v>
      </c>
      <c r="E30" s="124" t="s">
        <v>5</v>
      </c>
      <c r="F30" s="125">
        <v>2000</v>
      </c>
      <c r="G30" s="126">
        <v>6</v>
      </c>
      <c r="H30" s="126"/>
      <c r="I30" s="125"/>
      <c r="J30" s="123"/>
      <c r="K30" s="123"/>
      <c r="L30" s="123"/>
      <c r="M30" s="132">
        <f t="shared" si="0"/>
        <v>6</v>
      </c>
      <c r="N30" s="123"/>
      <c r="O30" s="123"/>
      <c r="P30" s="123"/>
      <c r="Q30" s="123"/>
      <c r="R30" s="123"/>
      <c r="S30" s="123"/>
      <c r="T30" s="128">
        <f t="shared" si="1"/>
        <v>6</v>
      </c>
    </row>
    <row r="31" spans="2:20" ht="12.75">
      <c r="B31" s="133"/>
      <c r="C31" s="122" t="s">
        <v>217</v>
      </c>
      <c r="D31" s="123" t="s">
        <v>38</v>
      </c>
      <c r="E31" s="124" t="s">
        <v>132</v>
      </c>
      <c r="F31" s="126">
        <v>1998</v>
      </c>
      <c r="G31" s="126">
        <v>6</v>
      </c>
      <c r="H31" s="126"/>
      <c r="I31" s="126"/>
      <c r="J31" s="123"/>
      <c r="K31" s="123"/>
      <c r="L31" s="123"/>
      <c r="M31" s="132">
        <f t="shared" si="0"/>
        <v>6</v>
      </c>
      <c r="N31" s="123"/>
      <c r="O31" s="123"/>
      <c r="P31" s="123"/>
      <c r="Q31" s="123"/>
      <c r="R31" s="123"/>
      <c r="S31" s="123"/>
      <c r="T31" s="128">
        <f t="shared" si="1"/>
        <v>6</v>
      </c>
    </row>
    <row r="32" spans="2:20" ht="11.25" customHeight="1">
      <c r="B32" s="133"/>
      <c r="C32" s="122" t="s">
        <v>188</v>
      </c>
      <c r="D32" s="123" t="s">
        <v>52</v>
      </c>
      <c r="E32" s="124" t="s">
        <v>5</v>
      </c>
      <c r="F32" s="125">
        <v>1999</v>
      </c>
      <c r="G32" s="126">
        <v>6</v>
      </c>
      <c r="H32" s="125"/>
      <c r="I32" s="125"/>
      <c r="J32" s="136"/>
      <c r="K32" s="123"/>
      <c r="L32" s="123"/>
      <c r="M32" s="132">
        <f t="shared" si="0"/>
        <v>6</v>
      </c>
      <c r="N32" s="123"/>
      <c r="O32" s="123"/>
      <c r="P32" s="123"/>
      <c r="Q32" s="123"/>
      <c r="R32" s="123"/>
      <c r="S32" s="123"/>
      <c r="T32" s="128">
        <f t="shared" si="1"/>
        <v>6</v>
      </c>
    </row>
    <row r="33" spans="2:20" ht="12.75">
      <c r="B33" s="133"/>
      <c r="C33" s="122" t="s">
        <v>64</v>
      </c>
      <c r="D33" s="123" t="s">
        <v>38</v>
      </c>
      <c r="E33" s="124" t="s">
        <v>94</v>
      </c>
      <c r="F33" s="125">
        <v>2000</v>
      </c>
      <c r="G33" s="126"/>
      <c r="H33" s="125">
        <v>6</v>
      </c>
      <c r="I33" s="125"/>
      <c r="J33" s="136"/>
      <c r="K33" s="123"/>
      <c r="L33" s="123"/>
      <c r="M33" s="113">
        <f t="shared" si="0"/>
        <v>6</v>
      </c>
      <c r="N33" s="127"/>
      <c r="O33" s="136"/>
      <c r="P33" s="127"/>
      <c r="Q33" s="127"/>
      <c r="R33" s="127"/>
      <c r="S33" s="127"/>
      <c r="T33" s="128">
        <f t="shared" si="1"/>
        <v>6</v>
      </c>
    </row>
    <row r="34" spans="2:20" ht="12.75">
      <c r="B34" s="131"/>
      <c r="C34" s="122" t="s">
        <v>189</v>
      </c>
      <c r="D34" s="123" t="s">
        <v>190</v>
      </c>
      <c r="E34" s="124" t="s">
        <v>6</v>
      </c>
      <c r="F34" s="125">
        <v>2000</v>
      </c>
      <c r="G34" s="126"/>
      <c r="H34" s="126">
        <v>6</v>
      </c>
      <c r="I34" s="125"/>
      <c r="J34" s="123"/>
      <c r="K34" s="123"/>
      <c r="L34" s="123"/>
      <c r="M34" s="113">
        <f t="shared" si="0"/>
        <v>6</v>
      </c>
      <c r="N34" s="127"/>
      <c r="O34" s="127"/>
      <c r="P34" s="127"/>
      <c r="Q34" s="127"/>
      <c r="R34" s="127"/>
      <c r="S34" s="127"/>
      <c r="T34" s="128">
        <f t="shared" si="1"/>
        <v>6</v>
      </c>
    </row>
    <row r="35" spans="2:20" ht="12.75">
      <c r="B35" s="131"/>
      <c r="C35" s="122" t="s">
        <v>197</v>
      </c>
      <c r="D35" s="139" t="s">
        <v>54</v>
      </c>
      <c r="E35" s="140" t="s">
        <v>94</v>
      </c>
      <c r="F35" s="144">
        <v>2000</v>
      </c>
      <c r="G35" s="126"/>
      <c r="H35" s="125">
        <v>4</v>
      </c>
      <c r="I35" s="125">
        <v>2</v>
      </c>
      <c r="J35" s="136"/>
      <c r="K35" s="123"/>
      <c r="L35" s="123"/>
      <c r="M35" s="113">
        <f t="shared" si="0"/>
        <v>6</v>
      </c>
      <c r="N35" s="127"/>
      <c r="O35" s="127"/>
      <c r="P35" s="127"/>
      <c r="Q35" s="127"/>
      <c r="R35" s="127"/>
      <c r="S35" s="127"/>
      <c r="T35" s="128">
        <f t="shared" si="1"/>
        <v>6</v>
      </c>
    </row>
    <row r="36" spans="2:20" ht="12.75">
      <c r="B36" s="131"/>
      <c r="C36" s="122" t="s">
        <v>197</v>
      </c>
      <c r="D36" s="139" t="s">
        <v>56</v>
      </c>
      <c r="E36" s="140" t="s">
        <v>94</v>
      </c>
      <c r="F36" s="144">
        <v>2000</v>
      </c>
      <c r="G36" s="126"/>
      <c r="H36" s="125">
        <v>4</v>
      </c>
      <c r="I36" s="125">
        <v>2</v>
      </c>
      <c r="J36" s="136"/>
      <c r="K36" s="123"/>
      <c r="L36" s="123"/>
      <c r="M36" s="113">
        <f t="shared" si="0"/>
        <v>6</v>
      </c>
      <c r="N36" s="127"/>
      <c r="O36" s="127"/>
      <c r="P36" s="127"/>
      <c r="Q36" s="127"/>
      <c r="R36" s="127"/>
      <c r="S36" s="127"/>
      <c r="T36" s="128">
        <f t="shared" si="1"/>
        <v>6</v>
      </c>
    </row>
    <row r="37" spans="2:20" ht="12.75">
      <c r="B37" s="145"/>
      <c r="C37" s="122" t="s">
        <v>148</v>
      </c>
      <c r="D37" s="139" t="s">
        <v>54</v>
      </c>
      <c r="E37" s="140" t="s">
        <v>7</v>
      </c>
      <c r="F37" s="144">
        <v>2002</v>
      </c>
      <c r="G37" s="126">
        <v>4</v>
      </c>
      <c r="H37" s="125"/>
      <c r="I37" s="125">
        <v>2</v>
      </c>
      <c r="J37" s="136"/>
      <c r="K37" s="123"/>
      <c r="L37" s="123"/>
      <c r="M37" s="113">
        <f aca="true" t="shared" si="2" ref="M37:M68">G37+H37+I37+J37+K37+L37</f>
        <v>6</v>
      </c>
      <c r="N37" s="127"/>
      <c r="O37" s="127"/>
      <c r="P37" s="127"/>
      <c r="Q37" s="127"/>
      <c r="R37" s="127"/>
      <c r="S37" s="127"/>
      <c r="T37" s="128">
        <f aca="true" t="shared" si="3" ref="T37:T68">M37+O37+R37</f>
        <v>6</v>
      </c>
    </row>
    <row r="38" spans="2:20" ht="12.75">
      <c r="B38" s="142"/>
      <c r="C38" s="122" t="s">
        <v>51</v>
      </c>
      <c r="D38" s="123" t="s">
        <v>156</v>
      </c>
      <c r="E38" s="124" t="s">
        <v>128</v>
      </c>
      <c r="F38" s="125">
        <v>1999</v>
      </c>
      <c r="G38" s="126">
        <v>4</v>
      </c>
      <c r="H38" s="126"/>
      <c r="I38" s="125"/>
      <c r="J38" s="123">
        <v>2</v>
      </c>
      <c r="K38" s="123"/>
      <c r="L38" s="123"/>
      <c r="M38" s="113">
        <f t="shared" si="2"/>
        <v>6</v>
      </c>
      <c r="N38" s="127"/>
      <c r="O38" s="127"/>
      <c r="P38" s="127"/>
      <c r="Q38" s="127"/>
      <c r="R38" s="127"/>
      <c r="S38" s="127"/>
      <c r="T38" s="128">
        <f t="shared" si="3"/>
        <v>6</v>
      </c>
    </row>
    <row r="39" spans="2:20" ht="12.75">
      <c r="B39" s="131"/>
      <c r="C39" s="122" t="s">
        <v>162</v>
      </c>
      <c r="D39" s="123" t="s">
        <v>52</v>
      </c>
      <c r="E39" s="124" t="s">
        <v>36</v>
      </c>
      <c r="F39" s="125">
        <v>2001</v>
      </c>
      <c r="G39" s="126">
        <v>2</v>
      </c>
      <c r="H39" s="125"/>
      <c r="I39" s="125"/>
      <c r="J39" s="136">
        <v>4</v>
      </c>
      <c r="K39" s="123"/>
      <c r="L39" s="123"/>
      <c r="M39" s="113">
        <f t="shared" si="2"/>
        <v>6</v>
      </c>
      <c r="N39" s="127"/>
      <c r="O39" s="127"/>
      <c r="P39" s="127"/>
      <c r="Q39" s="127"/>
      <c r="R39" s="127"/>
      <c r="S39" s="127"/>
      <c r="T39" s="128">
        <f t="shared" si="3"/>
        <v>6</v>
      </c>
    </row>
    <row r="40" spans="2:20" ht="13.5" customHeight="1">
      <c r="B40" s="131"/>
      <c r="C40" s="122" t="s">
        <v>155</v>
      </c>
      <c r="D40" s="123" t="s">
        <v>156</v>
      </c>
      <c r="E40" s="124" t="s">
        <v>128</v>
      </c>
      <c r="F40" s="125">
        <v>2001</v>
      </c>
      <c r="G40" s="126">
        <v>2</v>
      </c>
      <c r="H40" s="126"/>
      <c r="I40" s="125"/>
      <c r="J40" s="123">
        <v>4</v>
      </c>
      <c r="K40" s="123"/>
      <c r="L40" s="123"/>
      <c r="M40" s="113">
        <f t="shared" si="2"/>
        <v>6</v>
      </c>
      <c r="N40" s="127"/>
      <c r="O40" s="136"/>
      <c r="P40" s="127"/>
      <c r="Q40" s="127"/>
      <c r="R40" s="127"/>
      <c r="S40" s="127"/>
      <c r="T40" s="128">
        <f t="shared" si="3"/>
        <v>6</v>
      </c>
    </row>
    <row r="41" spans="2:20" ht="12.75">
      <c r="B41" s="133"/>
      <c r="C41" s="122" t="s">
        <v>218</v>
      </c>
      <c r="D41" s="127" t="s">
        <v>61</v>
      </c>
      <c r="E41" s="124" t="s">
        <v>8</v>
      </c>
      <c r="F41" s="125">
        <v>1997</v>
      </c>
      <c r="G41" s="126">
        <v>2</v>
      </c>
      <c r="H41" s="126"/>
      <c r="I41" s="125"/>
      <c r="J41" s="123">
        <v>4</v>
      </c>
      <c r="K41" s="123"/>
      <c r="L41" s="123"/>
      <c r="M41" s="113">
        <f t="shared" si="2"/>
        <v>6</v>
      </c>
      <c r="N41" s="127"/>
      <c r="O41" s="136"/>
      <c r="P41" s="127"/>
      <c r="Q41" s="127"/>
      <c r="R41" s="127"/>
      <c r="S41" s="127"/>
      <c r="T41" s="128">
        <f t="shared" si="3"/>
        <v>6</v>
      </c>
    </row>
    <row r="42" spans="2:20" ht="12.75">
      <c r="B42" s="133"/>
      <c r="C42" s="122" t="s">
        <v>139</v>
      </c>
      <c r="D42" s="123" t="s">
        <v>35</v>
      </c>
      <c r="E42" s="124" t="s">
        <v>140</v>
      </c>
      <c r="F42" s="125">
        <v>2001</v>
      </c>
      <c r="G42" s="126"/>
      <c r="H42" s="126">
        <v>2</v>
      </c>
      <c r="I42" s="125"/>
      <c r="J42" s="123">
        <v>4</v>
      </c>
      <c r="K42" s="123"/>
      <c r="L42" s="123"/>
      <c r="M42" s="113">
        <f t="shared" si="2"/>
        <v>6</v>
      </c>
      <c r="N42" s="127"/>
      <c r="O42" s="127"/>
      <c r="P42" s="127"/>
      <c r="Q42" s="127"/>
      <c r="R42" s="127"/>
      <c r="S42" s="127"/>
      <c r="T42" s="128">
        <f t="shared" si="3"/>
        <v>6</v>
      </c>
    </row>
    <row r="43" spans="2:20" ht="12.75">
      <c r="B43" s="133"/>
      <c r="C43" s="122" t="s">
        <v>158</v>
      </c>
      <c r="D43" s="127" t="s">
        <v>40</v>
      </c>
      <c r="E43" s="140" t="s">
        <v>7</v>
      </c>
      <c r="F43" s="125">
        <v>2002</v>
      </c>
      <c r="G43" s="126"/>
      <c r="H43" s="125"/>
      <c r="I43" s="125">
        <v>2</v>
      </c>
      <c r="J43" s="136"/>
      <c r="K43" s="123">
        <v>4</v>
      </c>
      <c r="L43" s="123"/>
      <c r="M43" s="113">
        <f t="shared" si="2"/>
        <v>6</v>
      </c>
      <c r="N43" s="123"/>
      <c r="O43" s="136"/>
      <c r="P43" s="123"/>
      <c r="Q43" s="123"/>
      <c r="R43" s="123"/>
      <c r="S43" s="127"/>
      <c r="T43" s="128">
        <f t="shared" si="3"/>
        <v>6</v>
      </c>
    </row>
    <row r="44" spans="2:21" ht="12.75">
      <c r="B44" s="145" t="s">
        <v>219</v>
      </c>
      <c r="C44" s="122" t="s">
        <v>198</v>
      </c>
      <c r="D44" s="127" t="s">
        <v>199</v>
      </c>
      <c r="E44" s="124" t="s">
        <v>36</v>
      </c>
      <c r="F44" s="125">
        <v>2000</v>
      </c>
      <c r="G44" s="126"/>
      <c r="H44" s="126"/>
      <c r="I44" s="125"/>
      <c r="J44" s="123">
        <v>2</v>
      </c>
      <c r="K44" s="123">
        <v>2</v>
      </c>
      <c r="L44" s="123"/>
      <c r="M44" s="113">
        <f t="shared" si="2"/>
        <v>4</v>
      </c>
      <c r="N44" s="123"/>
      <c r="O44" s="136"/>
      <c r="P44" s="123"/>
      <c r="Q44" s="123"/>
      <c r="R44" s="123"/>
      <c r="S44" s="127"/>
      <c r="T44" s="128">
        <f t="shared" si="3"/>
        <v>4</v>
      </c>
      <c r="U44" s="85"/>
    </row>
    <row r="45" spans="2:21" ht="12.75">
      <c r="B45" s="145"/>
      <c r="C45" s="122" t="s">
        <v>220</v>
      </c>
      <c r="D45" s="139" t="s">
        <v>166</v>
      </c>
      <c r="E45" s="140" t="s">
        <v>57</v>
      </c>
      <c r="F45" s="144">
        <v>1998</v>
      </c>
      <c r="G45" s="126"/>
      <c r="H45" s="125">
        <v>4</v>
      </c>
      <c r="I45" s="125"/>
      <c r="J45" s="136"/>
      <c r="K45" s="123"/>
      <c r="L45" s="123"/>
      <c r="M45" s="113">
        <f t="shared" si="2"/>
        <v>4</v>
      </c>
      <c r="N45" s="127"/>
      <c r="O45" s="127"/>
      <c r="P45" s="127"/>
      <c r="Q45" s="127"/>
      <c r="R45" s="127"/>
      <c r="S45" s="127"/>
      <c r="T45" s="128">
        <f t="shared" si="3"/>
        <v>4</v>
      </c>
      <c r="U45" s="85"/>
    </row>
    <row r="46" spans="2:21" ht="12.75">
      <c r="B46" s="131"/>
      <c r="C46" s="122" t="s">
        <v>221</v>
      </c>
      <c r="D46" s="127" t="s">
        <v>142</v>
      </c>
      <c r="E46" s="124" t="s">
        <v>168</v>
      </c>
      <c r="F46" s="125">
        <v>1998</v>
      </c>
      <c r="G46" s="126"/>
      <c r="H46" s="126"/>
      <c r="I46" s="125"/>
      <c r="J46" s="123">
        <v>4</v>
      </c>
      <c r="K46" s="123"/>
      <c r="L46" s="123"/>
      <c r="M46" s="113">
        <f t="shared" si="2"/>
        <v>4</v>
      </c>
      <c r="N46" s="123"/>
      <c r="O46" s="136"/>
      <c r="P46" s="123"/>
      <c r="Q46" s="123"/>
      <c r="R46" s="123"/>
      <c r="S46" s="127"/>
      <c r="T46" s="128">
        <f t="shared" si="3"/>
        <v>4</v>
      </c>
      <c r="U46" s="85"/>
    </row>
    <row r="47" spans="2:21" ht="15" customHeight="1">
      <c r="B47" s="145" t="s">
        <v>222</v>
      </c>
      <c r="C47" s="122" t="s">
        <v>42</v>
      </c>
      <c r="D47" s="123" t="s">
        <v>43</v>
      </c>
      <c r="E47" s="124" t="s">
        <v>32</v>
      </c>
      <c r="F47" s="125">
        <v>2004</v>
      </c>
      <c r="G47" s="126"/>
      <c r="H47" s="125"/>
      <c r="I47" s="125"/>
      <c r="J47" s="136"/>
      <c r="K47" s="123">
        <v>2</v>
      </c>
      <c r="L47" s="123"/>
      <c r="M47" s="113">
        <f t="shared" si="2"/>
        <v>2</v>
      </c>
      <c r="N47" s="127"/>
      <c r="O47" s="136"/>
      <c r="P47" s="127"/>
      <c r="Q47" s="127"/>
      <c r="R47" s="127"/>
      <c r="S47" s="127"/>
      <c r="T47" s="128">
        <f t="shared" si="3"/>
        <v>2</v>
      </c>
      <c r="U47" s="85"/>
    </row>
    <row r="48" spans="2:20" ht="12.75">
      <c r="B48" s="131"/>
      <c r="C48" s="143" t="s">
        <v>206</v>
      </c>
      <c r="D48" s="139" t="s">
        <v>131</v>
      </c>
      <c r="E48" s="140" t="s">
        <v>74</v>
      </c>
      <c r="F48" s="144">
        <v>2000</v>
      </c>
      <c r="G48" s="144">
        <v>2</v>
      </c>
      <c r="H48" s="144"/>
      <c r="I48" s="144"/>
      <c r="J48" s="139"/>
      <c r="K48" s="139"/>
      <c r="L48" s="139"/>
      <c r="M48" s="113">
        <f t="shared" si="2"/>
        <v>2</v>
      </c>
      <c r="N48" s="123"/>
      <c r="O48" s="127"/>
      <c r="P48" s="127"/>
      <c r="Q48" s="127"/>
      <c r="R48" s="127"/>
      <c r="S48" s="127"/>
      <c r="T48" s="128">
        <f t="shared" si="3"/>
        <v>2</v>
      </c>
    </row>
    <row r="49" spans="2:20" ht="12.75">
      <c r="B49" s="133"/>
      <c r="C49" s="122" t="s">
        <v>55</v>
      </c>
      <c r="D49" s="139" t="s">
        <v>56</v>
      </c>
      <c r="E49" s="140" t="s">
        <v>57</v>
      </c>
      <c r="F49" s="144">
        <v>2004</v>
      </c>
      <c r="G49" s="126"/>
      <c r="H49" s="125">
        <v>2</v>
      </c>
      <c r="I49" s="125"/>
      <c r="J49" s="136"/>
      <c r="K49" s="123"/>
      <c r="L49" s="123"/>
      <c r="M49" s="113">
        <f t="shared" si="2"/>
        <v>2</v>
      </c>
      <c r="N49" s="127"/>
      <c r="O49" s="127"/>
      <c r="P49" s="127"/>
      <c r="Q49" s="127"/>
      <c r="R49" s="127"/>
      <c r="S49" s="127"/>
      <c r="T49" s="128">
        <f t="shared" si="3"/>
        <v>2</v>
      </c>
    </row>
    <row r="50" spans="2:20" ht="12.75">
      <c r="B50" s="131"/>
      <c r="C50" s="122" t="s">
        <v>45</v>
      </c>
      <c r="D50" s="139" t="s">
        <v>43</v>
      </c>
      <c r="E50" s="140" t="s">
        <v>6</v>
      </c>
      <c r="F50" s="144">
        <v>2003</v>
      </c>
      <c r="G50" s="126"/>
      <c r="H50" s="125">
        <v>2</v>
      </c>
      <c r="I50" s="125"/>
      <c r="J50" s="136"/>
      <c r="K50" s="123"/>
      <c r="L50" s="123"/>
      <c r="M50" s="113">
        <f t="shared" si="2"/>
        <v>2</v>
      </c>
      <c r="N50" s="123"/>
      <c r="O50" s="136"/>
      <c r="P50" s="123"/>
      <c r="Q50" s="123"/>
      <c r="R50" s="123"/>
      <c r="S50" s="127"/>
      <c r="T50" s="128">
        <f t="shared" si="3"/>
        <v>2</v>
      </c>
    </row>
    <row r="51" spans="2:20" ht="12.75">
      <c r="B51" s="131"/>
      <c r="C51" s="122" t="s">
        <v>143</v>
      </c>
      <c r="D51" s="123" t="s">
        <v>144</v>
      </c>
      <c r="E51" s="124" t="s">
        <v>8</v>
      </c>
      <c r="F51" s="125">
        <v>2001</v>
      </c>
      <c r="G51" s="126"/>
      <c r="H51" s="125"/>
      <c r="I51" s="125"/>
      <c r="J51" s="136">
        <v>2</v>
      </c>
      <c r="K51" s="123"/>
      <c r="L51" s="123"/>
      <c r="M51" s="113">
        <f t="shared" si="2"/>
        <v>2</v>
      </c>
      <c r="N51" s="127"/>
      <c r="O51" s="127"/>
      <c r="P51" s="127"/>
      <c r="Q51" s="127"/>
      <c r="R51" s="127"/>
      <c r="S51" s="127"/>
      <c r="T51" s="128">
        <f t="shared" si="3"/>
        <v>2</v>
      </c>
    </row>
    <row r="52" spans="2:20" ht="12.75">
      <c r="B52" s="131"/>
      <c r="C52" s="122" t="s">
        <v>223</v>
      </c>
      <c r="D52" s="127" t="s">
        <v>56</v>
      </c>
      <c r="E52" s="124" t="s">
        <v>168</v>
      </c>
      <c r="F52" s="125">
        <v>1999</v>
      </c>
      <c r="G52" s="126"/>
      <c r="H52" s="126"/>
      <c r="I52" s="125"/>
      <c r="J52" s="123">
        <v>2</v>
      </c>
      <c r="K52" s="123"/>
      <c r="L52" s="123"/>
      <c r="M52" s="113">
        <f t="shared" si="2"/>
        <v>2</v>
      </c>
      <c r="N52" s="123"/>
      <c r="O52" s="136"/>
      <c r="P52" s="123"/>
      <c r="Q52" s="123"/>
      <c r="R52" s="123"/>
      <c r="S52" s="127"/>
      <c r="T52" s="128">
        <f t="shared" si="3"/>
        <v>2</v>
      </c>
    </row>
    <row r="53" spans="2:20" ht="15" customHeight="1">
      <c r="B53" s="131"/>
      <c r="C53" s="122"/>
      <c r="D53" s="123"/>
      <c r="E53" s="124"/>
      <c r="F53" s="126"/>
      <c r="G53" s="126"/>
      <c r="H53" s="126"/>
      <c r="I53" s="126"/>
      <c r="J53" s="123"/>
      <c r="K53" s="123"/>
      <c r="L53" s="123"/>
      <c r="M53" s="134"/>
      <c r="N53" s="123"/>
      <c r="O53" s="123"/>
      <c r="P53" s="123"/>
      <c r="Q53" s="123"/>
      <c r="R53" s="123"/>
      <c r="S53" s="123"/>
      <c r="T53" s="149"/>
    </row>
    <row r="54" spans="2:20" ht="12.75">
      <c r="B54" s="102"/>
      <c r="C54" s="59"/>
      <c r="D54" s="60"/>
      <c r="E54" s="115"/>
      <c r="F54" s="116"/>
      <c r="G54" s="116"/>
      <c r="H54" s="116"/>
      <c r="I54" s="116"/>
      <c r="J54" s="60"/>
      <c r="K54" s="60"/>
      <c r="L54" s="60"/>
      <c r="M54" s="146"/>
      <c r="N54" s="60"/>
      <c r="O54" s="60"/>
      <c r="P54" s="60"/>
      <c r="Q54" s="60"/>
      <c r="R54" s="60"/>
      <c r="S54" s="60"/>
      <c r="T54" s="58"/>
    </row>
    <row r="55" spans="2:20" ht="12.75">
      <c r="B55" s="147"/>
      <c r="C55" s="59"/>
      <c r="D55" s="60"/>
      <c r="E55" s="115"/>
      <c r="F55" s="116"/>
      <c r="G55" s="116"/>
      <c r="H55" s="116"/>
      <c r="I55" s="116"/>
      <c r="J55" s="60"/>
      <c r="K55" s="60"/>
      <c r="L55" s="60"/>
      <c r="M55" s="146"/>
      <c r="N55" s="60"/>
      <c r="O55" s="60"/>
      <c r="P55" s="60"/>
      <c r="Q55" s="60"/>
      <c r="R55" s="60"/>
      <c r="S55" s="60"/>
      <c r="T55" s="58"/>
    </row>
    <row r="56" spans="2:20" ht="12.75">
      <c r="B56" s="102"/>
      <c r="C56" s="59"/>
      <c r="D56" s="60"/>
      <c r="E56" s="115"/>
      <c r="F56" s="116"/>
      <c r="G56" s="116"/>
      <c r="H56" s="116"/>
      <c r="I56" s="116"/>
      <c r="J56" s="60"/>
      <c r="K56" s="60"/>
      <c r="L56" s="60"/>
      <c r="M56" s="146"/>
      <c r="N56" s="60"/>
      <c r="O56" s="60"/>
      <c r="P56" s="60"/>
      <c r="Q56" s="60"/>
      <c r="R56" s="60"/>
      <c r="S56" s="60"/>
      <c r="T56" s="58"/>
    </row>
    <row r="57" spans="2:20" ht="12.75">
      <c r="B57" s="102"/>
      <c r="C57" s="59"/>
      <c r="D57" s="60"/>
      <c r="E57" s="115"/>
      <c r="F57" s="116"/>
      <c r="G57" s="116"/>
      <c r="H57" s="116"/>
      <c r="I57" s="116"/>
      <c r="J57" s="146"/>
      <c r="K57" s="60"/>
      <c r="L57" s="60"/>
      <c r="M57" s="146"/>
      <c r="N57" s="60"/>
      <c r="O57" s="60"/>
      <c r="P57" s="60"/>
      <c r="Q57" s="60"/>
      <c r="R57" s="60"/>
      <c r="S57" s="60"/>
      <c r="T57" s="58"/>
    </row>
    <row r="58" spans="2:20" ht="12.75">
      <c r="B58" s="102"/>
      <c r="C58" s="59"/>
      <c r="D58" s="60"/>
      <c r="E58" s="115"/>
      <c r="F58" s="62"/>
      <c r="G58" s="116"/>
      <c r="H58" s="62"/>
      <c r="I58" s="62"/>
      <c r="J58" s="63"/>
      <c r="K58" s="60"/>
      <c r="L58" s="60"/>
      <c r="M58" s="146"/>
      <c r="N58" s="60"/>
      <c r="O58" s="146"/>
      <c r="P58" s="60"/>
      <c r="Q58" s="60"/>
      <c r="R58" s="60"/>
      <c r="S58" s="60"/>
      <c r="T58" s="58"/>
    </row>
    <row r="59" spans="2:20" ht="12.75">
      <c r="B59" s="102"/>
      <c r="C59" s="59"/>
      <c r="D59" s="60"/>
      <c r="E59" s="115"/>
      <c r="F59" s="116"/>
      <c r="G59" s="116"/>
      <c r="H59" s="116"/>
      <c r="I59" s="116"/>
      <c r="J59" s="146"/>
      <c r="K59" s="60"/>
      <c r="L59" s="60"/>
      <c r="M59" s="146"/>
      <c r="N59" s="60"/>
      <c r="O59" s="60"/>
      <c r="P59" s="60"/>
      <c r="Q59" s="60"/>
      <c r="R59" s="60"/>
      <c r="S59" s="60"/>
      <c r="T59" s="58"/>
    </row>
    <row r="60" spans="2:20" ht="12.75">
      <c r="B60" s="102"/>
      <c r="C60" s="117"/>
      <c r="D60" s="118"/>
      <c r="E60" s="119"/>
      <c r="F60" s="120"/>
      <c r="G60" s="120"/>
      <c r="H60" s="120"/>
      <c r="I60" s="120"/>
      <c r="J60" s="118"/>
      <c r="K60" s="118"/>
      <c r="L60" s="118"/>
      <c r="M60" s="63"/>
      <c r="N60" s="60"/>
      <c r="O60" s="60"/>
      <c r="P60" s="60"/>
      <c r="Q60" s="60"/>
      <c r="R60" s="60"/>
      <c r="S60" s="57"/>
      <c r="T60" s="58"/>
    </row>
    <row r="61" spans="2:20" ht="12.75">
      <c r="B61" s="79"/>
      <c r="C61" s="59"/>
      <c r="D61" s="60"/>
      <c r="E61" s="115"/>
      <c r="F61" s="62"/>
      <c r="G61" s="116"/>
      <c r="H61" s="116"/>
      <c r="I61" s="62"/>
      <c r="J61" s="60"/>
      <c r="K61" s="60"/>
      <c r="L61" s="60"/>
      <c r="M61" s="63"/>
      <c r="N61" s="60"/>
      <c r="O61" s="63"/>
      <c r="P61" s="60"/>
      <c r="Q61" s="60"/>
      <c r="R61" s="60"/>
      <c r="S61" s="57"/>
      <c r="T61" s="58"/>
    </row>
    <row r="62" spans="2:20" ht="12.75">
      <c r="B62" s="79"/>
      <c r="C62" s="59"/>
      <c r="D62" s="60"/>
      <c r="E62" s="115"/>
      <c r="F62" s="62"/>
      <c r="G62" s="116"/>
      <c r="H62" s="116"/>
      <c r="I62" s="62"/>
      <c r="J62" s="60"/>
      <c r="K62" s="60"/>
      <c r="L62" s="60"/>
      <c r="M62" s="146"/>
      <c r="N62" s="60"/>
      <c r="O62" s="146"/>
      <c r="P62" s="60"/>
      <c r="Q62" s="60"/>
      <c r="R62" s="60"/>
      <c r="S62" s="60"/>
      <c r="T62" s="58"/>
    </row>
    <row r="63" spans="2:20" ht="12.75">
      <c r="B63" s="79"/>
      <c r="C63" s="117"/>
      <c r="D63" s="118"/>
      <c r="E63" s="119"/>
      <c r="F63" s="120"/>
      <c r="G63" s="120"/>
      <c r="H63" s="120"/>
      <c r="I63" s="120"/>
      <c r="J63" s="118"/>
      <c r="K63" s="118"/>
      <c r="L63" s="118"/>
      <c r="M63" s="146"/>
      <c r="N63" s="60"/>
      <c r="O63" s="146"/>
      <c r="P63" s="60"/>
      <c r="Q63" s="60"/>
      <c r="R63" s="60"/>
      <c r="S63" s="60"/>
      <c r="T63" s="58"/>
    </row>
    <row r="64" spans="2:20" ht="12.75">
      <c r="B64" s="79"/>
      <c r="C64" s="117"/>
      <c r="D64" s="118"/>
      <c r="E64" s="119"/>
      <c r="F64" s="120"/>
      <c r="G64" s="120"/>
      <c r="H64" s="120"/>
      <c r="I64" s="120"/>
      <c r="J64" s="118"/>
      <c r="K64" s="118"/>
      <c r="L64" s="118"/>
      <c r="M64" s="63"/>
      <c r="N64" s="60"/>
      <c r="O64" s="60"/>
      <c r="P64" s="60"/>
      <c r="Q64" s="60"/>
      <c r="R64" s="60"/>
      <c r="S64" s="60"/>
      <c r="T64" s="58"/>
    </row>
    <row r="65" spans="2:20" ht="12.75">
      <c r="B65" s="79"/>
      <c r="C65" s="59"/>
      <c r="D65" s="60"/>
      <c r="E65" s="115"/>
      <c r="F65" s="62"/>
      <c r="G65" s="116"/>
      <c r="H65" s="116"/>
      <c r="I65" s="62"/>
      <c r="J65" s="60"/>
      <c r="K65" s="60"/>
      <c r="L65" s="60"/>
      <c r="M65" s="63"/>
      <c r="N65" s="60"/>
      <c r="O65" s="63"/>
      <c r="P65" s="60"/>
      <c r="Q65" s="60"/>
      <c r="R65" s="60"/>
      <c r="S65" s="57"/>
      <c r="T65" s="58"/>
    </row>
    <row r="66" spans="2:20" ht="12.75">
      <c r="B66" s="79"/>
      <c r="C66" s="59"/>
      <c r="D66" s="60"/>
      <c r="E66" s="115"/>
      <c r="F66" s="116"/>
      <c r="G66" s="116"/>
      <c r="H66" s="116"/>
      <c r="I66" s="116"/>
      <c r="J66" s="60"/>
      <c r="K66" s="60"/>
      <c r="L66" s="60"/>
      <c r="M66" s="146"/>
      <c r="N66" s="60"/>
      <c r="O66" s="146"/>
      <c r="P66" s="60"/>
      <c r="Q66" s="60"/>
      <c r="R66" s="60"/>
      <c r="S66" s="60"/>
      <c r="T66" s="58"/>
    </row>
    <row r="67" spans="2:20" ht="12.75">
      <c r="B67" s="79"/>
      <c r="C67" s="59"/>
      <c r="D67" s="60"/>
      <c r="E67" s="115"/>
      <c r="F67" s="62"/>
      <c r="G67" s="116"/>
      <c r="H67" s="62"/>
      <c r="I67" s="62"/>
      <c r="J67" s="63"/>
      <c r="K67" s="60"/>
      <c r="L67" s="60"/>
      <c r="M67" s="63"/>
      <c r="N67" s="60"/>
      <c r="O67" s="146"/>
      <c r="P67" s="60"/>
      <c r="Q67" s="60"/>
      <c r="R67" s="60"/>
      <c r="S67" s="60"/>
      <c r="T67" s="58"/>
    </row>
    <row r="68" spans="2:20" ht="12.75">
      <c r="B68" s="102"/>
      <c r="C68" s="59"/>
      <c r="D68" s="60"/>
      <c r="E68" s="115"/>
      <c r="F68" s="62"/>
      <c r="G68" s="116"/>
      <c r="H68" s="62"/>
      <c r="I68" s="62"/>
      <c r="J68" s="63"/>
      <c r="K68" s="60"/>
      <c r="L68" s="60"/>
      <c r="M68" s="63"/>
      <c r="N68" s="60"/>
      <c r="O68" s="146"/>
      <c r="P68" s="60"/>
      <c r="Q68" s="60"/>
      <c r="R68" s="60"/>
      <c r="S68" s="60"/>
      <c r="T68" s="58"/>
    </row>
    <row r="69" spans="2:20" ht="12.75">
      <c r="B69" s="102"/>
      <c r="C69" s="59"/>
      <c r="D69" s="60"/>
      <c r="E69" s="115"/>
      <c r="F69" s="62"/>
      <c r="G69" s="116"/>
      <c r="H69" s="62"/>
      <c r="I69" s="62"/>
      <c r="J69" s="63"/>
      <c r="K69" s="60"/>
      <c r="L69" s="60"/>
      <c r="M69" s="63"/>
      <c r="N69" s="60"/>
      <c r="O69" s="146"/>
      <c r="P69" s="60"/>
      <c r="Q69" s="60"/>
      <c r="R69" s="60"/>
      <c r="S69" s="60"/>
      <c r="T69" s="58"/>
    </row>
    <row r="70" spans="2:20" ht="12.75">
      <c r="B70" s="102"/>
      <c r="C70" s="117"/>
      <c r="D70" s="118"/>
      <c r="E70" s="119"/>
      <c r="F70" s="120"/>
      <c r="G70" s="120"/>
      <c r="H70" s="120"/>
      <c r="I70" s="120"/>
      <c r="J70" s="118"/>
      <c r="K70" s="118"/>
      <c r="L70" s="118"/>
      <c r="M70" s="63"/>
      <c r="N70" s="60"/>
      <c r="O70" s="60"/>
      <c r="P70" s="60"/>
      <c r="Q70" s="60"/>
      <c r="R70" s="60"/>
      <c r="S70" s="57"/>
      <c r="T70" s="58"/>
    </row>
    <row r="71" spans="2:20" ht="12.75">
      <c r="B71" s="102"/>
      <c r="C71" s="59"/>
      <c r="D71" s="60"/>
      <c r="E71" s="115"/>
      <c r="F71" s="62"/>
      <c r="G71" s="116"/>
      <c r="H71" s="116"/>
      <c r="I71" s="62"/>
      <c r="J71" s="60"/>
      <c r="K71" s="60"/>
      <c r="L71" s="60"/>
      <c r="M71" s="146"/>
      <c r="N71" s="60"/>
      <c r="O71" s="63"/>
      <c r="P71" s="60"/>
      <c r="Q71" s="60"/>
      <c r="R71" s="60"/>
      <c r="S71" s="57"/>
      <c r="T71" s="58"/>
    </row>
    <row r="72" spans="2:20" ht="12.75">
      <c r="B72" s="79"/>
      <c r="C72" s="59"/>
      <c r="D72" s="60"/>
      <c r="E72" s="115"/>
      <c r="F72" s="62"/>
      <c r="G72" s="116"/>
      <c r="H72" s="62"/>
      <c r="I72" s="62"/>
      <c r="J72" s="63"/>
      <c r="K72" s="60"/>
      <c r="L72" s="60"/>
      <c r="M72" s="63"/>
      <c r="N72" s="60"/>
      <c r="O72" s="63"/>
      <c r="P72" s="60"/>
      <c r="Q72" s="60"/>
      <c r="R72" s="60"/>
      <c r="S72" s="57"/>
      <c r="T72" s="58"/>
    </row>
    <row r="73" spans="2:20" ht="12.75">
      <c r="B73" s="102"/>
      <c r="C73" s="59"/>
      <c r="D73" s="60"/>
      <c r="E73" s="115"/>
      <c r="F73" s="62"/>
      <c r="G73" s="116"/>
      <c r="H73" s="62"/>
      <c r="I73" s="62"/>
      <c r="J73" s="63"/>
      <c r="K73" s="60"/>
      <c r="L73" s="60"/>
      <c r="M73" s="63"/>
      <c r="N73" s="60"/>
      <c r="O73" s="63"/>
      <c r="P73" s="60"/>
      <c r="Q73" s="60"/>
      <c r="R73" s="60"/>
      <c r="S73" s="57"/>
      <c r="T73" s="58"/>
    </row>
    <row r="74" spans="2:20" ht="12.75">
      <c r="B74" s="102"/>
      <c r="C74" s="59"/>
      <c r="D74" s="60"/>
      <c r="E74" s="115"/>
      <c r="F74" s="62"/>
      <c r="G74" s="116"/>
      <c r="H74" s="116"/>
      <c r="I74" s="62"/>
      <c r="J74" s="60"/>
      <c r="K74" s="60"/>
      <c r="L74" s="60"/>
      <c r="M74" s="63"/>
      <c r="N74" s="60"/>
      <c r="O74" s="63"/>
      <c r="P74" s="60"/>
      <c r="Q74" s="60"/>
      <c r="R74" s="60"/>
      <c r="S74" s="57"/>
      <c r="T74" s="58"/>
    </row>
    <row r="75" spans="2:20" ht="12.75">
      <c r="B75" s="102"/>
      <c r="C75" s="117"/>
      <c r="D75" s="118"/>
      <c r="E75" s="119"/>
      <c r="F75" s="120"/>
      <c r="G75" s="120"/>
      <c r="H75" s="120"/>
      <c r="I75" s="120"/>
      <c r="J75" s="118"/>
      <c r="K75" s="118"/>
      <c r="L75" s="118"/>
      <c r="M75" s="63"/>
      <c r="N75" s="60"/>
      <c r="O75" s="63"/>
      <c r="P75" s="60"/>
      <c r="Q75" s="60"/>
      <c r="R75" s="60"/>
      <c r="S75" s="57"/>
      <c r="T75" s="58"/>
    </row>
    <row r="76" spans="2:20" ht="12.75">
      <c r="B76" s="79"/>
      <c r="C76" s="117"/>
      <c r="D76" s="118"/>
      <c r="E76" s="119"/>
      <c r="F76" s="120"/>
      <c r="G76" s="120"/>
      <c r="H76" s="120"/>
      <c r="I76" s="120"/>
      <c r="J76" s="118"/>
      <c r="K76" s="118"/>
      <c r="L76" s="118"/>
      <c r="M76" s="63"/>
      <c r="N76" s="60"/>
      <c r="O76" s="63"/>
      <c r="P76" s="60"/>
      <c r="Q76" s="60"/>
      <c r="R76" s="60"/>
      <c r="S76" s="57"/>
      <c r="T76" s="58"/>
    </row>
    <row r="77" spans="2:20" ht="12.75">
      <c r="B77" s="102"/>
      <c r="C77" s="117"/>
      <c r="D77" s="118"/>
      <c r="E77" s="119"/>
      <c r="F77" s="120"/>
      <c r="G77" s="120"/>
      <c r="H77" s="120"/>
      <c r="I77" s="120"/>
      <c r="J77" s="118"/>
      <c r="K77" s="118"/>
      <c r="L77" s="118"/>
      <c r="M77" s="63"/>
      <c r="N77" s="60"/>
      <c r="O77" s="63"/>
      <c r="P77" s="60"/>
      <c r="Q77" s="60"/>
      <c r="R77" s="60"/>
      <c r="S77" s="57"/>
      <c r="T77" s="58"/>
    </row>
    <row r="78" spans="2:20" ht="12.75">
      <c r="B78" s="102"/>
      <c r="C78" s="117"/>
      <c r="D78" s="118"/>
      <c r="E78" s="119"/>
      <c r="F78" s="120"/>
      <c r="G78" s="120"/>
      <c r="H78" s="120"/>
      <c r="I78" s="120"/>
      <c r="J78" s="118"/>
      <c r="K78" s="118"/>
      <c r="L78" s="118"/>
      <c r="M78" s="63"/>
      <c r="N78" s="60"/>
      <c r="O78" s="60"/>
      <c r="P78" s="60"/>
      <c r="Q78" s="60"/>
      <c r="R78" s="60"/>
      <c r="S78" s="57"/>
      <c r="T78" s="58"/>
    </row>
    <row r="79" spans="2:20" ht="12.75">
      <c r="B79" s="102"/>
      <c r="C79" s="117"/>
      <c r="D79" s="118"/>
      <c r="E79" s="119"/>
      <c r="F79" s="120"/>
      <c r="G79" s="120"/>
      <c r="H79" s="120"/>
      <c r="I79" s="120"/>
      <c r="J79" s="118"/>
      <c r="K79" s="118"/>
      <c r="L79" s="118"/>
      <c r="M79" s="63"/>
      <c r="N79" s="60"/>
      <c r="O79" s="60"/>
      <c r="P79" s="60"/>
      <c r="Q79" s="60"/>
      <c r="R79" s="60"/>
      <c r="S79" s="57"/>
      <c r="T79" s="58"/>
    </row>
    <row r="80" spans="2:20" ht="12.75">
      <c r="B80" s="102"/>
      <c r="C80" s="117"/>
      <c r="D80" s="118"/>
      <c r="E80" s="119"/>
      <c r="F80" s="120"/>
      <c r="G80" s="120"/>
      <c r="H80" s="120"/>
      <c r="I80" s="120"/>
      <c r="J80" s="118"/>
      <c r="K80" s="118"/>
      <c r="L80" s="118"/>
      <c r="M80" s="63"/>
      <c r="N80" s="60"/>
      <c r="O80" s="60"/>
      <c r="P80" s="60"/>
      <c r="Q80" s="60"/>
      <c r="R80" s="60"/>
      <c r="S80" s="57"/>
      <c r="T80" s="58"/>
    </row>
    <row r="81" spans="2:20" ht="12.75">
      <c r="B81" s="102"/>
      <c r="C81" s="59"/>
      <c r="D81" s="60"/>
      <c r="E81" s="115"/>
      <c r="F81" s="62"/>
      <c r="G81" s="116"/>
      <c r="H81" s="116"/>
      <c r="I81" s="62"/>
      <c r="J81" s="60"/>
      <c r="K81" s="60"/>
      <c r="L81" s="60"/>
      <c r="M81" s="63"/>
      <c r="N81" s="60"/>
      <c r="O81" s="63"/>
      <c r="P81" s="60"/>
      <c r="Q81" s="60"/>
      <c r="R81" s="60"/>
      <c r="S81" s="57"/>
      <c r="T81" s="58"/>
    </row>
    <row r="82" spans="2:20" ht="12.75">
      <c r="B82" s="148"/>
      <c r="C82" s="59"/>
      <c r="D82" s="60"/>
      <c r="E82" s="115"/>
      <c r="F82" s="62"/>
      <c r="G82" s="116"/>
      <c r="H82" s="116"/>
      <c r="I82" s="62"/>
      <c r="J82" s="60"/>
      <c r="K82" s="60"/>
      <c r="L82" s="60"/>
      <c r="M82" s="63"/>
      <c r="N82" s="60"/>
      <c r="O82" s="63"/>
      <c r="P82" s="60"/>
      <c r="Q82" s="60"/>
      <c r="R82" s="60"/>
      <c r="S82" s="60"/>
      <c r="T82" s="58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K28" sqref="K28"/>
    </sheetView>
  </sheetViews>
  <sheetFormatPr defaultColWidth="29.14062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</cols>
  <sheetData>
    <row r="1" spans="1:14" ht="12.75">
      <c r="A1" s="111" t="s">
        <v>227</v>
      </c>
      <c r="B1" s="111"/>
      <c r="C1" s="111"/>
      <c r="D1" s="111"/>
      <c r="F1" s="111" t="s">
        <v>228</v>
      </c>
      <c r="G1" s="111"/>
      <c r="H1" s="111"/>
      <c r="I1" s="111"/>
      <c r="K1" s="111" t="s">
        <v>229</v>
      </c>
      <c r="L1" s="111"/>
      <c r="M1" s="111"/>
      <c r="N1" s="111"/>
    </row>
    <row r="2" spans="1:19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  <c r="P2" s="7" t="s">
        <v>1</v>
      </c>
      <c r="Q2" s="7" t="s">
        <v>2</v>
      </c>
      <c r="R2" s="7" t="s">
        <v>3</v>
      </c>
      <c r="S2" s="7" t="s">
        <v>4</v>
      </c>
    </row>
    <row r="3" spans="1:19" ht="12.75">
      <c r="A3" s="28" t="s">
        <v>16</v>
      </c>
      <c r="B3" s="18" t="s">
        <v>230</v>
      </c>
      <c r="C3" s="16" t="s">
        <v>231</v>
      </c>
      <c r="D3" s="106">
        <v>1992</v>
      </c>
      <c r="F3" s="28" t="s">
        <v>16</v>
      </c>
      <c r="G3" s="16" t="s">
        <v>232</v>
      </c>
      <c r="H3" s="16" t="s">
        <v>231</v>
      </c>
      <c r="I3" s="21">
        <v>1995</v>
      </c>
      <c r="K3" s="28" t="s">
        <v>16</v>
      </c>
      <c r="L3" s="16" t="s">
        <v>233</v>
      </c>
      <c r="M3" s="16" t="s">
        <v>231</v>
      </c>
      <c r="N3" s="21">
        <v>1998</v>
      </c>
      <c r="P3" s="28" t="s">
        <v>16</v>
      </c>
      <c r="Q3" s="16" t="s">
        <v>234</v>
      </c>
      <c r="R3" s="16" t="s">
        <v>67</v>
      </c>
      <c r="S3" s="21">
        <v>2001</v>
      </c>
    </row>
    <row r="4" spans="1:19" ht="12.75">
      <c r="A4" s="28" t="s">
        <v>19</v>
      </c>
      <c r="B4" s="16" t="s">
        <v>235</v>
      </c>
      <c r="C4" s="16" t="s">
        <v>132</v>
      </c>
      <c r="D4" s="21">
        <v>1992</v>
      </c>
      <c r="F4" s="28" t="s">
        <v>19</v>
      </c>
      <c r="G4" s="16" t="s">
        <v>236</v>
      </c>
      <c r="H4" s="16" t="s">
        <v>94</v>
      </c>
      <c r="I4" s="21">
        <v>1995</v>
      </c>
      <c r="K4" s="45" t="s">
        <v>19</v>
      </c>
      <c r="L4" s="16" t="s">
        <v>237</v>
      </c>
      <c r="M4" s="16" t="s">
        <v>74</v>
      </c>
      <c r="N4" s="21">
        <v>1997</v>
      </c>
      <c r="P4" s="28" t="s">
        <v>19</v>
      </c>
      <c r="Q4" s="16" t="s">
        <v>238</v>
      </c>
      <c r="R4" s="16" t="s">
        <v>6</v>
      </c>
      <c r="S4" s="21">
        <v>1999</v>
      </c>
    </row>
    <row r="5" spans="1:19" ht="12.75">
      <c r="A5" s="28" t="s">
        <v>23</v>
      </c>
      <c r="B5" s="16" t="s">
        <v>239</v>
      </c>
      <c r="C5" s="16" t="s">
        <v>240</v>
      </c>
      <c r="D5" s="21">
        <v>1992</v>
      </c>
      <c r="F5" s="45" t="s">
        <v>23</v>
      </c>
      <c r="G5" s="16" t="s">
        <v>241</v>
      </c>
      <c r="H5" s="16" t="s">
        <v>94</v>
      </c>
      <c r="I5" s="21">
        <v>1996</v>
      </c>
      <c r="K5" s="45" t="s">
        <v>23</v>
      </c>
      <c r="L5" s="16" t="s">
        <v>242</v>
      </c>
      <c r="M5" s="16" t="s">
        <v>240</v>
      </c>
      <c r="N5" s="21">
        <v>1997</v>
      </c>
      <c r="P5" s="28" t="s">
        <v>23</v>
      </c>
      <c r="Q5" s="16" t="s">
        <v>243</v>
      </c>
      <c r="R5" s="16" t="s">
        <v>6</v>
      </c>
      <c r="S5" s="21">
        <v>1999</v>
      </c>
    </row>
    <row r="6" spans="1:19" ht="12.75">
      <c r="A6" s="28" t="s">
        <v>41</v>
      </c>
      <c r="B6" s="16" t="s">
        <v>244</v>
      </c>
      <c r="C6" s="16" t="s">
        <v>231</v>
      </c>
      <c r="D6" s="21">
        <v>1994</v>
      </c>
      <c r="F6" s="28" t="s">
        <v>41</v>
      </c>
      <c r="G6" s="16" t="s">
        <v>233</v>
      </c>
      <c r="H6" s="16" t="s">
        <v>231</v>
      </c>
      <c r="I6" s="21">
        <v>1998</v>
      </c>
      <c r="K6" s="28" t="s">
        <v>41</v>
      </c>
      <c r="L6" s="16" t="s">
        <v>245</v>
      </c>
      <c r="M6" s="16" t="s">
        <v>7</v>
      </c>
      <c r="N6" s="21">
        <v>1997</v>
      </c>
      <c r="P6" s="28" t="s">
        <v>26</v>
      </c>
      <c r="Q6" s="16" t="s">
        <v>246</v>
      </c>
      <c r="R6" s="16" t="s">
        <v>201</v>
      </c>
      <c r="S6" s="21">
        <v>1999</v>
      </c>
    </row>
    <row r="7" spans="1:19" ht="12.75">
      <c r="A7" s="45" t="s">
        <v>75</v>
      </c>
      <c r="B7" s="16" t="s">
        <v>232</v>
      </c>
      <c r="C7" s="16" t="s">
        <v>231</v>
      </c>
      <c r="D7" s="21">
        <v>1995</v>
      </c>
      <c r="F7" s="28" t="s">
        <v>75</v>
      </c>
      <c r="G7" s="16" t="s">
        <v>247</v>
      </c>
      <c r="H7" s="16" t="s">
        <v>231</v>
      </c>
      <c r="I7" s="21">
        <v>1996</v>
      </c>
      <c r="K7" s="45" t="s">
        <v>75</v>
      </c>
      <c r="L7" s="16" t="s">
        <v>248</v>
      </c>
      <c r="M7" s="16" t="s">
        <v>240</v>
      </c>
      <c r="N7" s="21">
        <v>1998</v>
      </c>
      <c r="P7" s="28"/>
      <c r="Q7" s="16" t="s">
        <v>249</v>
      </c>
      <c r="R7" s="16" t="s">
        <v>231</v>
      </c>
      <c r="S7" s="21">
        <v>1999</v>
      </c>
    </row>
    <row r="8" spans="1:19" ht="12.75">
      <c r="A8" s="28" t="s">
        <v>33</v>
      </c>
      <c r="B8" s="16" t="s">
        <v>250</v>
      </c>
      <c r="C8" s="16" t="s">
        <v>7</v>
      </c>
      <c r="D8" s="21">
        <v>1992</v>
      </c>
      <c r="F8" s="28" t="s">
        <v>33</v>
      </c>
      <c r="G8" s="16" t="s">
        <v>251</v>
      </c>
      <c r="H8" s="16" t="s">
        <v>94</v>
      </c>
      <c r="I8" s="21">
        <v>1996</v>
      </c>
      <c r="K8" s="28" t="s">
        <v>33</v>
      </c>
      <c r="L8" s="16" t="s">
        <v>252</v>
      </c>
      <c r="M8" s="16" t="s">
        <v>124</v>
      </c>
      <c r="N8" s="21">
        <v>1997</v>
      </c>
      <c r="P8" s="28" t="s">
        <v>33</v>
      </c>
      <c r="Q8" s="16" t="s">
        <v>253</v>
      </c>
      <c r="R8" s="16" t="s">
        <v>240</v>
      </c>
      <c r="S8" s="21">
        <v>2000</v>
      </c>
    </row>
    <row r="9" spans="1:19" ht="12.75">
      <c r="A9" s="45" t="s">
        <v>89</v>
      </c>
      <c r="B9" s="16" t="s">
        <v>254</v>
      </c>
      <c r="C9" s="16" t="s">
        <v>231</v>
      </c>
      <c r="D9" s="21">
        <v>1994</v>
      </c>
      <c r="F9" s="45" t="s">
        <v>89</v>
      </c>
      <c r="G9" s="16" t="s">
        <v>255</v>
      </c>
      <c r="H9" s="16" t="s">
        <v>32</v>
      </c>
      <c r="I9" s="21">
        <v>1996</v>
      </c>
      <c r="K9" s="45" t="s">
        <v>89</v>
      </c>
      <c r="L9" s="16" t="s">
        <v>256</v>
      </c>
      <c r="M9" s="16" t="s">
        <v>179</v>
      </c>
      <c r="N9" s="21">
        <v>1998</v>
      </c>
      <c r="P9" s="28" t="s">
        <v>89</v>
      </c>
      <c r="Q9" s="16" t="s">
        <v>257</v>
      </c>
      <c r="R9" s="16" t="s">
        <v>6</v>
      </c>
      <c r="S9" s="21">
        <v>1999</v>
      </c>
    </row>
    <row r="10" spans="1:19" ht="12.75">
      <c r="A10" s="45" t="s">
        <v>92</v>
      </c>
      <c r="B10" s="16" t="s">
        <v>258</v>
      </c>
      <c r="C10" s="16" t="s">
        <v>179</v>
      </c>
      <c r="D10" s="21">
        <v>1993</v>
      </c>
      <c r="F10" s="45" t="s">
        <v>92</v>
      </c>
      <c r="G10" s="16" t="s">
        <v>242</v>
      </c>
      <c r="H10" s="16" t="s">
        <v>240</v>
      </c>
      <c r="I10" s="21">
        <v>1997</v>
      </c>
      <c r="K10" s="45" t="s">
        <v>92</v>
      </c>
      <c r="L10" s="16" t="s">
        <v>259</v>
      </c>
      <c r="M10" s="16" t="s">
        <v>231</v>
      </c>
      <c r="N10" s="21">
        <v>1997</v>
      </c>
      <c r="P10" s="28" t="s">
        <v>92</v>
      </c>
      <c r="Q10" s="16" t="s">
        <v>260</v>
      </c>
      <c r="R10" s="16" t="s">
        <v>261</v>
      </c>
      <c r="S10" s="21">
        <v>2001</v>
      </c>
    </row>
    <row r="11" spans="1:19" ht="12.75">
      <c r="A11" s="28" t="s">
        <v>138</v>
      </c>
      <c r="B11" s="16" t="s">
        <v>262</v>
      </c>
      <c r="C11" s="16" t="s">
        <v>8</v>
      </c>
      <c r="D11" s="21">
        <v>1993</v>
      </c>
      <c r="F11" s="45" t="s">
        <v>138</v>
      </c>
      <c r="G11" s="16" t="s">
        <v>263</v>
      </c>
      <c r="H11" s="16" t="s">
        <v>240</v>
      </c>
      <c r="I11" s="21">
        <v>1995</v>
      </c>
      <c r="K11" s="45" t="s">
        <v>138</v>
      </c>
      <c r="L11" s="16" t="s">
        <v>264</v>
      </c>
      <c r="M11" s="16" t="s">
        <v>179</v>
      </c>
      <c r="N11" s="21">
        <v>1998</v>
      </c>
      <c r="P11" s="28" t="s">
        <v>138</v>
      </c>
      <c r="Q11" s="16" t="s">
        <v>265</v>
      </c>
      <c r="R11" s="16" t="s">
        <v>7</v>
      </c>
      <c r="S11" s="21">
        <v>2001</v>
      </c>
    </row>
    <row r="12" spans="1:19" ht="12.75">
      <c r="A12" s="28" t="s">
        <v>82</v>
      </c>
      <c r="B12" s="16" t="s">
        <v>236</v>
      </c>
      <c r="C12" s="16" t="s">
        <v>94</v>
      </c>
      <c r="D12" s="21">
        <v>1995</v>
      </c>
      <c r="F12" s="28" t="s">
        <v>82</v>
      </c>
      <c r="G12" s="16" t="s">
        <v>237</v>
      </c>
      <c r="H12" s="16" t="s">
        <v>74</v>
      </c>
      <c r="I12" s="21">
        <v>1997</v>
      </c>
      <c r="K12" s="45" t="s">
        <v>82</v>
      </c>
      <c r="L12" s="16" t="s">
        <v>266</v>
      </c>
      <c r="M12" s="16" t="s">
        <v>240</v>
      </c>
      <c r="N12" s="21">
        <v>1997</v>
      </c>
      <c r="P12" s="28" t="s">
        <v>82</v>
      </c>
      <c r="Q12" s="16" t="s">
        <v>267</v>
      </c>
      <c r="R12" s="16" t="s">
        <v>201</v>
      </c>
      <c r="S12" s="21">
        <v>1999</v>
      </c>
    </row>
    <row r="13" spans="1:19" ht="12.75">
      <c r="A13" s="45" t="s">
        <v>268</v>
      </c>
      <c r="B13" s="16" t="s">
        <v>269</v>
      </c>
      <c r="C13" s="16" t="s">
        <v>240</v>
      </c>
      <c r="D13" s="21">
        <v>1992</v>
      </c>
      <c r="F13" s="45" t="s">
        <v>268</v>
      </c>
      <c r="G13" s="16" t="s">
        <v>270</v>
      </c>
      <c r="H13" s="16" t="s">
        <v>94</v>
      </c>
      <c r="I13" s="21">
        <v>1996</v>
      </c>
      <c r="K13" s="45" t="s">
        <v>268</v>
      </c>
      <c r="L13" s="16" t="s">
        <v>271</v>
      </c>
      <c r="M13" s="16" t="s">
        <v>94</v>
      </c>
      <c r="N13" s="21">
        <v>1997</v>
      </c>
      <c r="P13" s="28" t="s">
        <v>268</v>
      </c>
      <c r="Q13" s="16" t="s">
        <v>272</v>
      </c>
      <c r="R13" s="16" t="s">
        <v>231</v>
      </c>
      <c r="S13" s="21">
        <v>1999</v>
      </c>
    </row>
    <row r="14" spans="1:19" ht="12.75">
      <c r="A14" s="45"/>
      <c r="B14" s="16" t="s">
        <v>273</v>
      </c>
      <c r="C14" s="16" t="s">
        <v>94</v>
      </c>
      <c r="D14" s="21">
        <v>1992</v>
      </c>
      <c r="F14" s="45"/>
      <c r="G14" s="16" t="s">
        <v>274</v>
      </c>
      <c r="H14" s="16" t="s">
        <v>231</v>
      </c>
      <c r="I14" s="21">
        <v>1996</v>
      </c>
      <c r="K14" s="45"/>
      <c r="L14" s="16" t="s">
        <v>275</v>
      </c>
      <c r="M14" s="16" t="s">
        <v>240</v>
      </c>
      <c r="N14" s="21">
        <v>1997</v>
      </c>
      <c r="P14" s="45"/>
      <c r="Q14" s="16" t="s">
        <v>276</v>
      </c>
      <c r="R14" s="16" t="s">
        <v>7</v>
      </c>
      <c r="S14" s="21">
        <v>1999</v>
      </c>
    </row>
    <row r="15" spans="1:19" ht="12.75">
      <c r="A15" s="45"/>
      <c r="B15" s="16" t="s">
        <v>277</v>
      </c>
      <c r="C15" s="16" t="s">
        <v>108</v>
      </c>
      <c r="D15" s="21">
        <v>1994</v>
      </c>
      <c r="F15" s="45"/>
      <c r="G15" s="16" t="s">
        <v>256</v>
      </c>
      <c r="H15" s="16" t="s">
        <v>179</v>
      </c>
      <c r="I15" s="21">
        <v>1998</v>
      </c>
      <c r="K15" s="45"/>
      <c r="L15" s="16" t="s">
        <v>278</v>
      </c>
      <c r="M15" s="16" t="s">
        <v>209</v>
      </c>
      <c r="N15" s="21">
        <v>1997</v>
      </c>
      <c r="P15" s="28"/>
      <c r="Q15" s="16" t="s">
        <v>279</v>
      </c>
      <c r="R15" s="16" t="s">
        <v>280</v>
      </c>
      <c r="S15" s="21">
        <v>1999</v>
      </c>
    </row>
    <row r="16" spans="1:19" ht="12.75">
      <c r="A16" s="45"/>
      <c r="B16" s="16" t="s">
        <v>281</v>
      </c>
      <c r="C16" s="16" t="s">
        <v>108</v>
      </c>
      <c r="D16" s="21">
        <v>1992</v>
      </c>
      <c r="F16" s="45"/>
      <c r="G16" s="16" t="s">
        <v>259</v>
      </c>
      <c r="H16" s="16" t="s">
        <v>231</v>
      </c>
      <c r="I16" s="21">
        <v>1996</v>
      </c>
      <c r="K16" s="45"/>
      <c r="L16" s="16" t="s">
        <v>282</v>
      </c>
      <c r="M16" s="16" t="s">
        <v>8</v>
      </c>
      <c r="N16" s="21">
        <v>1997</v>
      </c>
      <c r="P16" s="28"/>
      <c r="Q16" s="16" t="s">
        <v>283</v>
      </c>
      <c r="R16" s="16" t="s">
        <v>32</v>
      </c>
      <c r="S16" s="21">
        <v>2000</v>
      </c>
    </row>
    <row r="17" spans="1:19" ht="12.75">
      <c r="A17" s="45"/>
      <c r="B17" s="16" t="s">
        <v>284</v>
      </c>
      <c r="C17" s="16" t="s">
        <v>94</v>
      </c>
      <c r="D17" s="21">
        <v>1994</v>
      </c>
      <c r="F17" s="45"/>
      <c r="G17" s="16" t="s">
        <v>245</v>
      </c>
      <c r="H17" s="16" t="s">
        <v>7</v>
      </c>
      <c r="I17" s="21">
        <v>1997</v>
      </c>
      <c r="K17" s="45"/>
      <c r="L17" s="16" t="s">
        <v>285</v>
      </c>
      <c r="M17" s="16" t="s">
        <v>8</v>
      </c>
      <c r="N17" s="21">
        <v>1997</v>
      </c>
      <c r="P17" s="28"/>
      <c r="Q17" s="16" t="s">
        <v>286</v>
      </c>
      <c r="R17" s="16" t="s">
        <v>287</v>
      </c>
      <c r="S17" s="21">
        <v>1999</v>
      </c>
    </row>
    <row r="18" spans="1:14" ht="12.75">
      <c r="A18" s="45" t="s">
        <v>288</v>
      </c>
      <c r="B18" s="16" t="s">
        <v>289</v>
      </c>
      <c r="C18" s="16" t="s">
        <v>209</v>
      </c>
      <c r="D18" s="21">
        <v>1994</v>
      </c>
      <c r="F18" s="45" t="s">
        <v>288</v>
      </c>
      <c r="G18" s="16" t="s">
        <v>290</v>
      </c>
      <c r="H18" s="16" t="s">
        <v>240</v>
      </c>
      <c r="I18" s="21">
        <v>1995</v>
      </c>
      <c r="K18" s="45" t="s">
        <v>288</v>
      </c>
      <c r="L18" s="16" t="s">
        <v>291</v>
      </c>
      <c r="M18" s="16" t="s">
        <v>74</v>
      </c>
      <c r="N18" s="21">
        <v>1997</v>
      </c>
    </row>
    <row r="19" spans="1:14" ht="12.75">
      <c r="A19" s="45"/>
      <c r="B19" s="16" t="s">
        <v>292</v>
      </c>
      <c r="C19" s="16" t="s">
        <v>67</v>
      </c>
      <c r="D19" s="21">
        <v>1994</v>
      </c>
      <c r="F19" s="45"/>
      <c r="G19" s="16" t="s">
        <v>293</v>
      </c>
      <c r="H19" s="16" t="s">
        <v>94</v>
      </c>
      <c r="I19" s="21">
        <v>1996</v>
      </c>
      <c r="K19" s="45"/>
      <c r="L19" s="16" t="s">
        <v>294</v>
      </c>
      <c r="M19" s="16" t="s">
        <v>66</v>
      </c>
      <c r="N19" s="21">
        <v>1997</v>
      </c>
    </row>
    <row r="20" spans="1:14" ht="12.75">
      <c r="A20" s="45"/>
      <c r="B20" s="16" t="s">
        <v>295</v>
      </c>
      <c r="C20" s="16" t="s">
        <v>179</v>
      </c>
      <c r="D20" s="21">
        <v>1994</v>
      </c>
      <c r="F20" s="45"/>
      <c r="G20" s="16" t="s">
        <v>264</v>
      </c>
      <c r="H20" s="16" t="s">
        <v>179</v>
      </c>
      <c r="I20" s="21">
        <v>1998</v>
      </c>
      <c r="K20" s="45"/>
      <c r="L20" s="16" t="s">
        <v>296</v>
      </c>
      <c r="M20" s="16" t="s">
        <v>287</v>
      </c>
      <c r="N20" s="21">
        <v>1997</v>
      </c>
    </row>
    <row r="21" spans="1:14" ht="12.75">
      <c r="A21" s="45"/>
      <c r="B21" s="16" t="s">
        <v>263</v>
      </c>
      <c r="C21" s="16" t="s">
        <v>240</v>
      </c>
      <c r="D21" s="21">
        <v>1995</v>
      </c>
      <c r="F21" s="45"/>
      <c r="G21" s="16" t="s">
        <v>252</v>
      </c>
      <c r="H21" s="16" t="s">
        <v>124</v>
      </c>
      <c r="I21" s="21">
        <v>1997</v>
      </c>
      <c r="K21" s="45"/>
      <c r="L21" s="16" t="s">
        <v>297</v>
      </c>
      <c r="M21" s="16" t="s">
        <v>66</v>
      </c>
      <c r="N21" s="21">
        <v>1997</v>
      </c>
    </row>
    <row r="22" spans="1:14" ht="12.75">
      <c r="A22" s="45"/>
      <c r="B22" s="16" t="s">
        <v>298</v>
      </c>
      <c r="C22" s="16" t="s">
        <v>128</v>
      </c>
      <c r="D22" s="21">
        <v>1992</v>
      </c>
      <c r="F22" s="45"/>
      <c r="G22" s="16" t="s">
        <v>299</v>
      </c>
      <c r="H22" s="16" t="s">
        <v>226</v>
      </c>
      <c r="I22" s="21">
        <v>1995</v>
      </c>
      <c r="K22" s="45"/>
      <c r="L22" s="16" t="s">
        <v>300</v>
      </c>
      <c r="M22" s="16" t="s">
        <v>66</v>
      </c>
      <c r="N22" s="21">
        <v>1997</v>
      </c>
    </row>
    <row r="23" spans="1:14" ht="12.75">
      <c r="A23" s="45" t="s">
        <v>301</v>
      </c>
      <c r="B23" s="16" t="s">
        <v>302</v>
      </c>
      <c r="C23" s="16" t="s">
        <v>240</v>
      </c>
      <c r="D23" s="21">
        <v>1992</v>
      </c>
      <c r="F23" s="45" t="s">
        <v>301</v>
      </c>
      <c r="G23" s="16" t="s">
        <v>303</v>
      </c>
      <c r="H23" s="16" t="s">
        <v>231</v>
      </c>
      <c r="I23" s="21">
        <v>1995</v>
      </c>
      <c r="K23" s="45" t="s">
        <v>304</v>
      </c>
      <c r="L23" s="16" t="s">
        <v>305</v>
      </c>
      <c r="M23" s="16" t="s">
        <v>231</v>
      </c>
      <c r="N23" s="21">
        <v>1997</v>
      </c>
    </row>
    <row r="24" spans="1:14" ht="12.75">
      <c r="A24" s="45"/>
      <c r="B24" s="16" t="s">
        <v>306</v>
      </c>
      <c r="C24" s="16" t="s">
        <v>7</v>
      </c>
      <c r="D24" s="21">
        <v>1992</v>
      </c>
      <c r="F24" s="45"/>
      <c r="G24" s="16" t="s">
        <v>307</v>
      </c>
      <c r="H24" s="16" t="s">
        <v>308</v>
      </c>
      <c r="I24" s="21">
        <v>1995</v>
      </c>
      <c r="K24" s="45"/>
      <c r="L24" s="16" t="s">
        <v>234</v>
      </c>
      <c r="M24" s="16" t="s">
        <v>67</v>
      </c>
      <c r="N24" s="21">
        <v>2001</v>
      </c>
    </row>
    <row r="25" spans="1:14" ht="12.75">
      <c r="A25" s="45"/>
      <c r="B25" s="16" t="s">
        <v>309</v>
      </c>
      <c r="C25" s="16" t="s">
        <v>225</v>
      </c>
      <c r="D25" s="21">
        <v>1992</v>
      </c>
      <c r="F25" s="45"/>
      <c r="G25" s="16" t="s">
        <v>271</v>
      </c>
      <c r="H25" s="16" t="s">
        <v>94</v>
      </c>
      <c r="I25" s="21">
        <v>1997</v>
      </c>
      <c r="K25" s="45"/>
      <c r="L25" s="16" t="s">
        <v>310</v>
      </c>
      <c r="M25" s="16" t="s">
        <v>124</v>
      </c>
      <c r="N25" s="21">
        <v>1998</v>
      </c>
    </row>
    <row r="26" spans="1:14" ht="12.75">
      <c r="A26" s="45"/>
      <c r="B26" s="16" t="s">
        <v>311</v>
      </c>
      <c r="C26" s="16" t="s">
        <v>67</v>
      </c>
      <c r="D26" s="21">
        <v>1993</v>
      </c>
      <c r="F26" s="45"/>
      <c r="G26" s="16" t="s">
        <v>312</v>
      </c>
      <c r="H26" s="16" t="s">
        <v>94</v>
      </c>
      <c r="I26" s="21">
        <v>1996</v>
      </c>
      <c r="K26" s="45"/>
      <c r="L26" s="16" t="s">
        <v>246</v>
      </c>
      <c r="M26" s="16" t="s">
        <v>201</v>
      </c>
      <c r="N26" s="21">
        <v>1999</v>
      </c>
    </row>
    <row r="27" spans="1:14" ht="12.75">
      <c r="A27" s="45"/>
      <c r="B27" s="16" t="s">
        <v>313</v>
      </c>
      <c r="C27" s="16" t="s">
        <v>240</v>
      </c>
      <c r="D27" s="21">
        <v>1993</v>
      </c>
      <c r="F27" s="45"/>
      <c r="G27" s="16" t="s">
        <v>314</v>
      </c>
      <c r="H27" s="16" t="s">
        <v>201</v>
      </c>
      <c r="I27" s="21">
        <v>1995</v>
      </c>
      <c r="K27" s="45"/>
      <c r="L27" s="16" t="s">
        <v>315</v>
      </c>
      <c r="M27" s="16" t="s">
        <v>316</v>
      </c>
      <c r="N27" s="21">
        <v>1997</v>
      </c>
    </row>
    <row r="28" spans="1:14" ht="12.75">
      <c r="A28" s="45"/>
      <c r="B28" s="16" t="s">
        <v>290</v>
      </c>
      <c r="C28" s="16" t="s">
        <v>240</v>
      </c>
      <c r="D28" s="21">
        <v>1995</v>
      </c>
      <c r="F28" s="45"/>
      <c r="G28" s="16" t="s">
        <v>317</v>
      </c>
      <c r="H28" s="16" t="s">
        <v>209</v>
      </c>
      <c r="I28" s="21">
        <v>1995</v>
      </c>
      <c r="K28" s="45"/>
      <c r="L28" s="16" t="s">
        <v>318</v>
      </c>
      <c r="M28" s="16" t="s">
        <v>319</v>
      </c>
      <c r="N28" s="21">
        <v>1997</v>
      </c>
    </row>
    <row r="29" spans="1:14" ht="12.75">
      <c r="A29" s="45"/>
      <c r="B29" s="16" t="s">
        <v>320</v>
      </c>
      <c r="C29" s="16" t="s">
        <v>240</v>
      </c>
      <c r="D29" s="21">
        <v>1993</v>
      </c>
      <c r="F29" s="45"/>
      <c r="G29" s="16" t="s">
        <v>321</v>
      </c>
      <c r="H29" s="16" t="s">
        <v>261</v>
      </c>
      <c r="I29" s="21">
        <v>1996</v>
      </c>
      <c r="K29" s="45"/>
      <c r="L29" s="16" t="s">
        <v>322</v>
      </c>
      <c r="M29" s="16" t="s">
        <v>316</v>
      </c>
      <c r="N29" s="21">
        <v>1997</v>
      </c>
    </row>
    <row r="30" spans="1:14" ht="12.75">
      <c r="A30" s="45"/>
      <c r="B30" s="16" t="s">
        <v>323</v>
      </c>
      <c r="C30" s="16" t="s">
        <v>124</v>
      </c>
      <c r="D30" s="21">
        <v>1993</v>
      </c>
      <c r="F30" s="45"/>
      <c r="G30" s="16" t="s">
        <v>324</v>
      </c>
      <c r="H30" s="16" t="s">
        <v>261</v>
      </c>
      <c r="I30" s="21">
        <v>1995</v>
      </c>
      <c r="K30" s="45"/>
      <c r="L30" s="16" t="s">
        <v>325</v>
      </c>
      <c r="M30" s="16" t="s">
        <v>179</v>
      </c>
      <c r="N30" s="21">
        <v>1997</v>
      </c>
    </row>
    <row r="31" spans="1:14" ht="12.75">
      <c r="A31" s="45"/>
      <c r="B31" s="16" t="s">
        <v>326</v>
      </c>
      <c r="C31" s="16" t="s">
        <v>240</v>
      </c>
      <c r="D31" s="21">
        <v>1993</v>
      </c>
      <c r="F31" s="45"/>
      <c r="G31" s="16" t="s">
        <v>327</v>
      </c>
      <c r="H31" s="16" t="s">
        <v>6</v>
      </c>
      <c r="I31" s="21">
        <v>1995</v>
      </c>
      <c r="K31" s="45"/>
      <c r="L31" s="16" t="s">
        <v>328</v>
      </c>
      <c r="M31" s="16" t="s">
        <v>316</v>
      </c>
      <c r="N31" s="21">
        <v>2000</v>
      </c>
    </row>
    <row r="32" spans="1:14" ht="12.75">
      <c r="A32" s="45"/>
      <c r="B32" s="16" t="s">
        <v>329</v>
      </c>
      <c r="C32" s="16" t="s">
        <v>108</v>
      </c>
      <c r="D32" s="21">
        <v>1994</v>
      </c>
      <c r="F32" s="45"/>
      <c r="G32" s="16" t="s">
        <v>330</v>
      </c>
      <c r="H32" s="16" t="s">
        <v>32</v>
      </c>
      <c r="I32" s="21">
        <v>1995</v>
      </c>
      <c r="K32" s="45"/>
      <c r="L32" s="16" t="s">
        <v>331</v>
      </c>
      <c r="M32" s="16" t="s">
        <v>6</v>
      </c>
      <c r="N32" s="21">
        <v>1998</v>
      </c>
    </row>
    <row r="33" spans="1:14" ht="12.75">
      <c r="A33" s="45" t="s">
        <v>332</v>
      </c>
      <c r="B33" s="16" t="s">
        <v>307</v>
      </c>
      <c r="C33" s="16" t="s">
        <v>308</v>
      </c>
      <c r="D33" s="21">
        <v>1995</v>
      </c>
      <c r="F33" s="45" t="s">
        <v>333</v>
      </c>
      <c r="G33" s="16" t="s">
        <v>266</v>
      </c>
      <c r="H33" s="16" t="s">
        <v>240</v>
      </c>
      <c r="I33" s="21">
        <v>1997</v>
      </c>
      <c r="K33" s="45"/>
      <c r="L33" s="16" t="s">
        <v>265</v>
      </c>
      <c r="M33" s="16" t="s">
        <v>7</v>
      </c>
      <c r="N33" s="21">
        <v>2001</v>
      </c>
    </row>
    <row r="34" spans="1:14" ht="12.75">
      <c r="A34" s="45"/>
      <c r="B34" s="16" t="s">
        <v>317</v>
      </c>
      <c r="C34" s="16" t="s">
        <v>209</v>
      </c>
      <c r="D34" s="21">
        <v>1995</v>
      </c>
      <c r="F34" s="45"/>
      <c r="G34" s="16" t="s">
        <v>334</v>
      </c>
      <c r="H34" s="16" t="s">
        <v>226</v>
      </c>
      <c r="I34" s="21">
        <v>1996</v>
      </c>
      <c r="K34" s="45"/>
      <c r="L34" s="16" t="s">
        <v>267</v>
      </c>
      <c r="M34" s="16" t="s">
        <v>201</v>
      </c>
      <c r="N34" s="21">
        <v>1999</v>
      </c>
    </row>
    <row r="35" spans="1:14" ht="12.75">
      <c r="A35" s="45"/>
      <c r="B35" s="16" t="s">
        <v>335</v>
      </c>
      <c r="C35" s="16" t="s">
        <v>128</v>
      </c>
      <c r="D35" s="21">
        <v>1993</v>
      </c>
      <c r="F35" s="45"/>
      <c r="G35" s="16" t="s">
        <v>336</v>
      </c>
      <c r="H35" s="16" t="s">
        <v>6</v>
      </c>
      <c r="I35" s="21">
        <v>1995</v>
      </c>
      <c r="K35" s="45"/>
      <c r="L35" s="16" t="s">
        <v>337</v>
      </c>
      <c r="M35" s="16" t="s">
        <v>338</v>
      </c>
      <c r="N35" s="21">
        <v>1997</v>
      </c>
    </row>
    <row r="36" spans="1:14" ht="12.75">
      <c r="A36" s="45"/>
      <c r="B36" s="16" t="s">
        <v>339</v>
      </c>
      <c r="C36" s="16" t="s">
        <v>280</v>
      </c>
      <c r="D36" s="21">
        <v>1993</v>
      </c>
      <c r="F36" s="45"/>
      <c r="G36" s="16" t="s">
        <v>340</v>
      </c>
      <c r="H36" s="16" t="s">
        <v>209</v>
      </c>
      <c r="I36" s="21">
        <v>1995</v>
      </c>
      <c r="K36" s="45"/>
      <c r="L36" s="16" t="s">
        <v>238</v>
      </c>
      <c r="M36" s="16" t="s">
        <v>6</v>
      </c>
      <c r="N36" s="21">
        <v>1998</v>
      </c>
    </row>
    <row r="37" spans="1:14" ht="12.75">
      <c r="A37" s="45"/>
      <c r="B37" s="16" t="s">
        <v>341</v>
      </c>
      <c r="C37" s="16" t="s">
        <v>179</v>
      </c>
      <c r="D37" s="21">
        <v>1993</v>
      </c>
      <c r="F37" s="45"/>
      <c r="G37" s="16" t="s">
        <v>342</v>
      </c>
      <c r="H37" s="16" t="s">
        <v>209</v>
      </c>
      <c r="I37" s="21">
        <v>1996</v>
      </c>
      <c r="K37" s="45"/>
      <c r="L37" s="16" t="s">
        <v>343</v>
      </c>
      <c r="M37" s="16" t="s">
        <v>6</v>
      </c>
      <c r="N37" s="21">
        <v>1998</v>
      </c>
    </row>
    <row r="38" spans="1:14" ht="12.75">
      <c r="A38" s="45"/>
      <c r="B38" s="16" t="s">
        <v>327</v>
      </c>
      <c r="C38" s="16" t="s">
        <v>6</v>
      </c>
      <c r="D38" s="21">
        <v>1995</v>
      </c>
      <c r="F38" s="45"/>
      <c r="G38" s="16" t="s">
        <v>344</v>
      </c>
      <c r="H38" s="16" t="s">
        <v>6</v>
      </c>
      <c r="I38" s="21">
        <v>1996</v>
      </c>
      <c r="K38" s="45"/>
      <c r="L38" s="16" t="s">
        <v>345</v>
      </c>
      <c r="M38" s="16" t="s">
        <v>140</v>
      </c>
      <c r="N38" s="21">
        <v>1997</v>
      </c>
    </row>
    <row r="39" spans="1:14" ht="12.75">
      <c r="A39" s="45"/>
      <c r="B39" s="16" t="s">
        <v>336</v>
      </c>
      <c r="C39" s="16" t="s">
        <v>6</v>
      </c>
      <c r="D39" s="21">
        <v>1995</v>
      </c>
      <c r="F39" s="45"/>
      <c r="G39" s="16" t="s">
        <v>346</v>
      </c>
      <c r="H39" s="16" t="s">
        <v>261</v>
      </c>
      <c r="I39" s="21">
        <v>1995</v>
      </c>
      <c r="K39" s="45"/>
      <c r="L39" s="16" t="s">
        <v>347</v>
      </c>
      <c r="M39" s="16" t="s">
        <v>287</v>
      </c>
      <c r="N39" s="21">
        <v>1998</v>
      </c>
    </row>
    <row r="40" spans="1:14" ht="12.75">
      <c r="A40" s="45"/>
      <c r="B40" s="16" t="s">
        <v>340</v>
      </c>
      <c r="C40" s="16" t="s">
        <v>209</v>
      </c>
      <c r="D40" s="21">
        <v>1995</v>
      </c>
      <c r="F40" s="45"/>
      <c r="G40" s="16" t="s">
        <v>348</v>
      </c>
      <c r="H40" s="16" t="s">
        <v>240</v>
      </c>
      <c r="I40" s="21">
        <v>1995</v>
      </c>
      <c r="K40" s="45"/>
      <c r="L40" s="16" t="s">
        <v>349</v>
      </c>
      <c r="M40" s="16" t="s">
        <v>224</v>
      </c>
      <c r="N40" s="21">
        <v>2000</v>
      </c>
    </row>
    <row r="41" spans="1:14" ht="12.75">
      <c r="A41" s="45"/>
      <c r="B41" s="16" t="s">
        <v>303</v>
      </c>
      <c r="C41" s="16" t="s">
        <v>231</v>
      </c>
      <c r="D41" s="21">
        <v>1995</v>
      </c>
      <c r="F41" s="45"/>
      <c r="G41" s="16" t="s">
        <v>305</v>
      </c>
      <c r="H41" s="16" t="s">
        <v>231</v>
      </c>
      <c r="I41" s="21">
        <v>1997</v>
      </c>
      <c r="K41" s="45"/>
      <c r="L41" s="16" t="s">
        <v>350</v>
      </c>
      <c r="M41" s="16" t="s">
        <v>351</v>
      </c>
      <c r="N41" s="21">
        <v>1998</v>
      </c>
    </row>
    <row r="42" spans="1:14" ht="12.75">
      <c r="A42" s="45"/>
      <c r="B42" s="16" t="s">
        <v>324</v>
      </c>
      <c r="C42" s="16" t="s">
        <v>261</v>
      </c>
      <c r="D42" s="21">
        <v>1995</v>
      </c>
      <c r="F42" s="45"/>
      <c r="G42" s="16" t="s">
        <v>352</v>
      </c>
      <c r="H42" s="16" t="s">
        <v>225</v>
      </c>
      <c r="I42" s="21">
        <v>1996</v>
      </c>
      <c r="K42" s="45"/>
      <c r="L42" s="16" t="s">
        <v>353</v>
      </c>
      <c r="M42" s="16" t="s">
        <v>224</v>
      </c>
      <c r="N42" s="21">
        <v>1999</v>
      </c>
    </row>
    <row r="43" spans="1:14" ht="12.75">
      <c r="A43" s="45" t="s">
        <v>354</v>
      </c>
      <c r="B43" s="16" t="s">
        <v>355</v>
      </c>
      <c r="C43" s="16" t="s">
        <v>261</v>
      </c>
      <c r="D43" s="21">
        <v>1994</v>
      </c>
      <c r="F43" s="45"/>
      <c r="G43" s="16" t="s">
        <v>234</v>
      </c>
      <c r="H43" s="16" t="s">
        <v>67</v>
      </c>
      <c r="I43" s="21">
        <v>2001</v>
      </c>
      <c r="K43" s="45"/>
      <c r="L43" s="16" t="s">
        <v>356</v>
      </c>
      <c r="M43" s="16" t="s">
        <v>357</v>
      </c>
      <c r="N43" s="21">
        <v>1997</v>
      </c>
    </row>
    <row r="44" spans="1:9" ht="12.75">
      <c r="A44" s="45"/>
      <c r="B44" s="16" t="s">
        <v>358</v>
      </c>
      <c r="C44" s="16" t="s">
        <v>8</v>
      </c>
      <c r="D44" s="21">
        <v>1993</v>
      </c>
      <c r="F44" s="45"/>
      <c r="G44" s="16" t="s">
        <v>359</v>
      </c>
      <c r="H44" s="16" t="s">
        <v>32</v>
      </c>
      <c r="I44" s="21">
        <v>1995</v>
      </c>
    </row>
    <row r="45" spans="1:9" ht="12.75">
      <c r="A45" s="45"/>
      <c r="B45" s="16" t="s">
        <v>360</v>
      </c>
      <c r="C45" s="16" t="s">
        <v>7</v>
      </c>
      <c r="D45" s="21">
        <v>1993</v>
      </c>
      <c r="F45" s="45"/>
      <c r="G45" s="16" t="s">
        <v>361</v>
      </c>
      <c r="H45" s="16" t="s">
        <v>316</v>
      </c>
      <c r="I45" s="21">
        <v>1995</v>
      </c>
    </row>
    <row r="46" spans="1:9" ht="12.75">
      <c r="A46" s="45"/>
      <c r="B46" s="16" t="s">
        <v>362</v>
      </c>
      <c r="C46" s="16" t="s">
        <v>240</v>
      </c>
      <c r="D46" s="21">
        <v>1993</v>
      </c>
      <c r="F46" s="45"/>
      <c r="G46" s="16" t="s">
        <v>363</v>
      </c>
      <c r="H46" s="16" t="s">
        <v>6</v>
      </c>
      <c r="I46" s="21">
        <v>1995</v>
      </c>
    </row>
    <row r="47" spans="1:9" ht="12.75">
      <c r="A47" s="45"/>
      <c r="B47" s="16" t="s">
        <v>364</v>
      </c>
      <c r="C47" s="16" t="s">
        <v>316</v>
      </c>
      <c r="D47" s="21">
        <v>1992</v>
      </c>
      <c r="F47" s="45"/>
      <c r="G47" s="16" t="s">
        <v>365</v>
      </c>
      <c r="H47" s="16" t="s">
        <v>225</v>
      </c>
      <c r="I47" s="21">
        <v>1995</v>
      </c>
    </row>
    <row r="48" spans="1:9" ht="12.75">
      <c r="A48" s="45"/>
      <c r="B48" s="16" t="s">
        <v>314</v>
      </c>
      <c r="C48" s="16" t="s">
        <v>201</v>
      </c>
      <c r="D48" s="21">
        <v>1995</v>
      </c>
      <c r="F48" s="45"/>
      <c r="G48" s="16" t="s">
        <v>318</v>
      </c>
      <c r="H48" s="16" t="s">
        <v>319</v>
      </c>
      <c r="I48" s="21">
        <v>1997</v>
      </c>
    </row>
    <row r="49" spans="1:9" ht="12.75">
      <c r="A49" s="45"/>
      <c r="B49" s="16" t="s">
        <v>366</v>
      </c>
      <c r="C49" s="16" t="s">
        <v>316</v>
      </c>
      <c r="D49" s="21">
        <v>1994</v>
      </c>
      <c r="F49" s="45"/>
      <c r="G49" s="16" t="s">
        <v>315</v>
      </c>
      <c r="H49" s="16" t="s">
        <v>316</v>
      </c>
      <c r="I49" s="21">
        <v>1997</v>
      </c>
    </row>
    <row r="50" spans="1:9" ht="12.75">
      <c r="A50" s="45"/>
      <c r="B50" s="16" t="s">
        <v>367</v>
      </c>
      <c r="C50" s="16" t="s">
        <v>316</v>
      </c>
      <c r="D50" s="21">
        <v>1992</v>
      </c>
      <c r="F50" s="45"/>
      <c r="G50" s="16" t="s">
        <v>368</v>
      </c>
      <c r="H50" s="16" t="s">
        <v>124</v>
      </c>
      <c r="I50" s="21">
        <v>1995</v>
      </c>
    </row>
    <row r="51" spans="1:9" ht="12.75">
      <c r="A51" s="45"/>
      <c r="B51" s="16" t="s">
        <v>369</v>
      </c>
      <c r="C51" s="16" t="s">
        <v>179</v>
      </c>
      <c r="D51" s="21">
        <v>1993</v>
      </c>
      <c r="F51" s="45"/>
      <c r="G51" s="16" t="s">
        <v>322</v>
      </c>
      <c r="H51" s="16" t="s">
        <v>316</v>
      </c>
      <c r="I51" s="21">
        <v>1997</v>
      </c>
    </row>
    <row r="52" spans="1:4" ht="12.75">
      <c r="A52" s="45"/>
      <c r="B52" s="16" t="s">
        <v>370</v>
      </c>
      <c r="C52" s="16" t="s">
        <v>32</v>
      </c>
      <c r="D52" s="21">
        <v>1994</v>
      </c>
    </row>
    <row r="53" spans="1:4" ht="12.75">
      <c r="A53" s="45"/>
      <c r="B53" s="16" t="s">
        <v>299</v>
      </c>
      <c r="C53" s="16" t="s">
        <v>226</v>
      </c>
      <c r="D53" s="21">
        <v>1995</v>
      </c>
    </row>
    <row r="54" spans="1:4" ht="12.75">
      <c r="A54" s="45"/>
      <c r="B54" s="16" t="s">
        <v>371</v>
      </c>
      <c r="C54" s="16" t="s">
        <v>316</v>
      </c>
      <c r="D54" s="21">
        <v>1994</v>
      </c>
    </row>
    <row r="55" spans="1:4" ht="12.75">
      <c r="A55" s="45"/>
      <c r="B55" s="16" t="s">
        <v>372</v>
      </c>
      <c r="C55" s="16" t="s">
        <v>201</v>
      </c>
      <c r="D55" s="21">
        <v>1993</v>
      </c>
    </row>
    <row r="56" spans="1:4" ht="12.75">
      <c r="A56" s="45"/>
      <c r="B56" s="16" t="s">
        <v>365</v>
      </c>
      <c r="C56" s="16" t="s">
        <v>225</v>
      </c>
      <c r="D56" s="21">
        <v>1994</v>
      </c>
    </row>
    <row r="57" spans="1:4" ht="12.75">
      <c r="A57" s="45"/>
      <c r="B57" s="16" t="s">
        <v>373</v>
      </c>
      <c r="C57" s="16" t="s">
        <v>224</v>
      </c>
      <c r="D57" s="21">
        <v>1995</v>
      </c>
    </row>
    <row r="58" spans="1:4" ht="12.75">
      <c r="A58" s="45"/>
      <c r="B58" s="16" t="s">
        <v>374</v>
      </c>
      <c r="C58" s="16" t="s">
        <v>319</v>
      </c>
      <c r="D58" s="21">
        <v>1992</v>
      </c>
    </row>
    <row r="59" spans="1:4" ht="12.75">
      <c r="A59" s="45"/>
      <c r="B59" s="16" t="s">
        <v>375</v>
      </c>
      <c r="C59" s="16" t="s">
        <v>357</v>
      </c>
      <c r="D59" s="21">
        <v>1994</v>
      </c>
    </row>
  </sheetData>
  <sheetProtection/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111" t="s">
        <v>376</v>
      </c>
      <c r="B1" s="111"/>
      <c r="C1" s="111"/>
      <c r="D1" s="111"/>
      <c r="F1" s="111" t="s">
        <v>377</v>
      </c>
      <c r="G1" s="111"/>
      <c r="H1" s="111"/>
      <c r="I1" s="111"/>
      <c r="K1" s="111" t="s">
        <v>378</v>
      </c>
      <c r="L1" s="111"/>
      <c r="M1" s="111"/>
      <c r="N1" s="111"/>
    </row>
    <row r="2" spans="1:14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</row>
    <row r="3" spans="1:14" ht="12.75">
      <c r="A3" s="45" t="s">
        <v>16</v>
      </c>
      <c r="B3" s="18" t="s">
        <v>379</v>
      </c>
      <c r="C3" s="16" t="s">
        <v>231</v>
      </c>
      <c r="D3" s="106">
        <v>1993</v>
      </c>
      <c r="F3" s="28" t="s">
        <v>16</v>
      </c>
      <c r="G3" s="16" t="s">
        <v>380</v>
      </c>
      <c r="H3" s="16" t="s">
        <v>124</v>
      </c>
      <c r="I3" s="21">
        <v>1996</v>
      </c>
      <c r="K3" s="28" t="s">
        <v>16</v>
      </c>
      <c r="L3" s="16" t="s">
        <v>381</v>
      </c>
      <c r="M3" s="16" t="s">
        <v>124</v>
      </c>
      <c r="N3" s="21">
        <v>1997</v>
      </c>
    </row>
    <row r="4" spans="1:14" ht="12.75">
      <c r="A4" s="28" t="s">
        <v>19</v>
      </c>
      <c r="B4" s="16" t="s">
        <v>382</v>
      </c>
      <c r="C4" s="16" t="s">
        <v>316</v>
      </c>
      <c r="D4" s="21">
        <v>1993</v>
      </c>
      <c r="F4" s="28" t="s">
        <v>19</v>
      </c>
      <c r="G4" s="16" t="s">
        <v>383</v>
      </c>
      <c r="H4" s="16" t="s">
        <v>124</v>
      </c>
      <c r="I4" s="21">
        <v>1996</v>
      </c>
      <c r="K4" s="28" t="s">
        <v>19</v>
      </c>
      <c r="L4" s="16" t="s">
        <v>384</v>
      </c>
      <c r="M4" s="16" t="s">
        <v>124</v>
      </c>
      <c r="N4" s="21">
        <v>1997</v>
      </c>
    </row>
    <row r="5" spans="1:14" ht="12.75">
      <c r="A5" s="28" t="s">
        <v>23</v>
      </c>
      <c r="B5" s="16" t="s">
        <v>385</v>
      </c>
      <c r="C5" s="16" t="s">
        <v>280</v>
      </c>
      <c r="D5" s="21">
        <v>1994</v>
      </c>
      <c r="F5" s="28" t="s">
        <v>23</v>
      </c>
      <c r="G5" s="16" t="s">
        <v>386</v>
      </c>
      <c r="H5" s="16" t="s">
        <v>32</v>
      </c>
      <c r="I5" s="21">
        <v>1996</v>
      </c>
      <c r="K5" s="28" t="s">
        <v>23</v>
      </c>
      <c r="L5" s="16" t="s">
        <v>387</v>
      </c>
      <c r="M5" s="16" t="s">
        <v>316</v>
      </c>
      <c r="N5" s="21">
        <v>1998</v>
      </c>
    </row>
    <row r="6" spans="1:14" ht="12.75">
      <c r="A6" s="28" t="s">
        <v>41</v>
      </c>
      <c r="B6" s="16" t="s">
        <v>388</v>
      </c>
      <c r="C6" s="16" t="s">
        <v>240</v>
      </c>
      <c r="D6" s="21">
        <v>1992</v>
      </c>
      <c r="F6" s="45" t="s">
        <v>41</v>
      </c>
      <c r="G6" s="16" t="s">
        <v>389</v>
      </c>
      <c r="H6" s="16" t="s">
        <v>32</v>
      </c>
      <c r="I6" s="21">
        <v>1995</v>
      </c>
      <c r="K6" s="28" t="s">
        <v>41</v>
      </c>
      <c r="L6" s="16" t="s">
        <v>390</v>
      </c>
      <c r="M6" s="16" t="s">
        <v>66</v>
      </c>
      <c r="N6" s="21">
        <v>1999</v>
      </c>
    </row>
    <row r="7" spans="1:14" ht="12.75">
      <c r="A7" s="28" t="s">
        <v>75</v>
      </c>
      <c r="B7" s="16" t="s">
        <v>391</v>
      </c>
      <c r="C7" s="16" t="s">
        <v>316</v>
      </c>
      <c r="D7" s="21">
        <v>1993</v>
      </c>
      <c r="F7" s="45" t="s">
        <v>75</v>
      </c>
      <c r="G7" s="16" t="s">
        <v>392</v>
      </c>
      <c r="H7" s="16" t="s">
        <v>66</v>
      </c>
      <c r="I7" s="21">
        <v>1995</v>
      </c>
      <c r="K7" s="28" t="s">
        <v>75</v>
      </c>
      <c r="L7" s="16" t="s">
        <v>393</v>
      </c>
      <c r="M7" s="16" t="s">
        <v>66</v>
      </c>
      <c r="N7" s="21">
        <v>1999</v>
      </c>
    </row>
    <row r="8" spans="1:14" ht="12.75">
      <c r="A8" s="45" t="s">
        <v>33</v>
      </c>
      <c r="B8" s="16" t="s">
        <v>394</v>
      </c>
      <c r="C8" s="16" t="s">
        <v>240</v>
      </c>
      <c r="D8" s="21">
        <v>1993</v>
      </c>
      <c r="F8" s="45" t="s">
        <v>33</v>
      </c>
      <c r="G8" s="16" t="s">
        <v>395</v>
      </c>
      <c r="H8" s="16" t="s">
        <v>124</v>
      </c>
      <c r="I8" s="21">
        <v>1997</v>
      </c>
      <c r="K8" s="28" t="s">
        <v>33</v>
      </c>
      <c r="L8" s="16" t="s">
        <v>396</v>
      </c>
      <c r="M8" s="16" t="s">
        <v>316</v>
      </c>
      <c r="N8" s="21">
        <v>2000</v>
      </c>
    </row>
    <row r="9" spans="1:14" ht="12.75">
      <c r="A9" s="28" t="s">
        <v>89</v>
      </c>
      <c r="B9" s="16" t="s">
        <v>397</v>
      </c>
      <c r="C9" s="16" t="s">
        <v>316</v>
      </c>
      <c r="D9" s="21">
        <v>1993</v>
      </c>
      <c r="F9" s="28" t="s">
        <v>89</v>
      </c>
      <c r="G9" s="16" t="s">
        <v>398</v>
      </c>
      <c r="H9" s="16" t="s">
        <v>316</v>
      </c>
      <c r="I9" s="21">
        <v>1996</v>
      </c>
      <c r="K9" s="28" t="s">
        <v>89</v>
      </c>
      <c r="L9" s="16" t="s">
        <v>395</v>
      </c>
      <c r="M9" s="16" t="s">
        <v>66</v>
      </c>
      <c r="N9" s="21">
        <v>1999</v>
      </c>
    </row>
    <row r="10" spans="1:14" ht="12.75">
      <c r="A10" s="28" t="s">
        <v>92</v>
      </c>
      <c r="B10" s="16" t="s">
        <v>399</v>
      </c>
      <c r="C10" s="16" t="s">
        <v>316</v>
      </c>
      <c r="D10" s="21">
        <v>1993</v>
      </c>
      <c r="F10" s="45" t="s">
        <v>92</v>
      </c>
      <c r="G10" s="16" t="s">
        <v>400</v>
      </c>
      <c r="H10" s="16" t="s">
        <v>316</v>
      </c>
      <c r="I10" s="21">
        <v>1996</v>
      </c>
      <c r="K10" s="28" t="s">
        <v>92</v>
      </c>
      <c r="L10" s="16" t="s">
        <v>401</v>
      </c>
      <c r="M10" s="16" t="s">
        <v>66</v>
      </c>
      <c r="N10" s="21">
        <v>1998</v>
      </c>
    </row>
    <row r="11" spans="1:14" ht="12.75">
      <c r="A11" s="28" t="s">
        <v>138</v>
      </c>
      <c r="B11" s="16" t="s">
        <v>389</v>
      </c>
      <c r="C11" s="16" t="s">
        <v>32</v>
      </c>
      <c r="D11" s="21">
        <v>1995</v>
      </c>
      <c r="F11" s="45" t="s">
        <v>138</v>
      </c>
      <c r="G11" s="16" t="s">
        <v>402</v>
      </c>
      <c r="H11" s="16" t="s">
        <v>8</v>
      </c>
      <c r="I11" s="21">
        <v>1995</v>
      </c>
      <c r="K11" s="28" t="s">
        <v>138</v>
      </c>
      <c r="L11" s="16" t="s">
        <v>403</v>
      </c>
      <c r="M11" s="16" t="s">
        <v>240</v>
      </c>
      <c r="N11" s="21">
        <v>1997</v>
      </c>
    </row>
    <row r="12" spans="1:14" ht="12.75">
      <c r="A12" s="28" t="s">
        <v>82</v>
      </c>
      <c r="B12" s="16" t="s">
        <v>404</v>
      </c>
      <c r="C12" s="16" t="s">
        <v>240</v>
      </c>
      <c r="D12" s="21">
        <v>1994</v>
      </c>
      <c r="F12" s="45" t="s">
        <v>82</v>
      </c>
      <c r="G12" s="16" t="s">
        <v>405</v>
      </c>
      <c r="H12" s="16" t="s">
        <v>66</v>
      </c>
      <c r="I12" s="21">
        <v>1996</v>
      </c>
      <c r="K12" s="28" t="s">
        <v>82</v>
      </c>
      <c r="L12" s="16" t="s">
        <v>406</v>
      </c>
      <c r="M12" s="16" t="s">
        <v>226</v>
      </c>
      <c r="N12" s="21">
        <v>2000</v>
      </c>
    </row>
    <row r="13" spans="1:14" ht="12.75">
      <c r="A13" s="45" t="s">
        <v>268</v>
      </c>
      <c r="B13" s="16" t="s">
        <v>407</v>
      </c>
      <c r="C13" s="16" t="s">
        <v>66</v>
      </c>
      <c r="D13" s="21">
        <v>1993</v>
      </c>
      <c r="F13" s="28" t="s">
        <v>268</v>
      </c>
      <c r="G13" s="16" t="s">
        <v>408</v>
      </c>
      <c r="H13" s="16" t="s">
        <v>8</v>
      </c>
      <c r="I13" s="21">
        <v>1995</v>
      </c>
      <c r="K13" s="28" t="s">
        <v>409</v>
      </c>
      <c r="L13" s="16" t="s">
        <v>410</v>
      </c>
      <c r="M13" s="16" t="s">
        <v>66</v>
      </c>
      <c r="N13" s="21">
        <v>1998</v>
      </c>
    </row>
    <row r="14" spans="1:14" ht="12.75">
      <c r="A14" s="45"/>
      <c r="B14" s="16" t="s">
        <v>411</v>
      </c>
      <c r="C14" s="16" t="s">
        <v>128</v>
      </c>
      <c r="D14" s="21">
        <v>1993</v>
      </c>
      <c r="F14" s="28"/>
      <c r="G14" s="16" t="s">
        <v>387</v>
      </c>
      <c r="H14" s="16" t="s">
        <v>316</v>
      </c>
      <c r="I14" s="21">
        <v>1998</v>
      </c>
      <c r="K14" s="28"/>
      <c r="L14" s="16" t="s">
        <v>412</v>
      </c>
      <c r="M14" s="16" t="s">
        <v>32</v>
      </c>
      <c r="N14" s="21">
        <v>2002</v>
      </c>
    </row>
    <row r="15" spans="1:14" ht="12.75">
      <c r="A15" s="45"/>
      <c r="B15" s="16" t="s">
        <v>383</v>
      </c>
      <c r="C15" s="16" t="s">
        <v>124</v>
      </c>
      <c r="D15" s="21">
        <v>1996</v>
      </c>
      <c r="F15" s="45"/>
      <c r="G15" s="16" t="s">
        <v>384</v>
      </c>
      <c r="H15" s="16" t="s">
        <v>124</v>
      </c>
      <c r="I15" s="21">
        <v>1997</v>
      </c>
      <c r="K15" s="28"/>
      <c r="L15" s="16" t="s">
        <v>413</v>
      </c>
      <c r="M15" s="16" t="s">
        <v>240</v>
      </c>
      <c r="N15" s="21">
        <v>1997</v>
      </c>
    </row>
    <row r="16" spans="1:9" ht="12.75">
      <c r="A16" s="45"/>
      <c r="B16" s="16" t="s">
        <v>380</v>
      </c>
      <c r="C16" s="16" t="s">
        <v>124</v>
      </c>
      <c r="D16" s="21">
        <v>1996</v>
      </c>
      <c r="F16" s="45"/>
      <c r="G16" s="16" t="s">
        <v>414</v>
      </c>
      <c r="H16" s="16" t="s">
        <v>66</v>
      </c>
      <c r="I16" s="21">
        <v>1995</v>
      </c>
    </row>
    <row r="17" spans="1:9" ht="12.75">
      <c r="A17" s="45"/>
      <c r="B17" s="16" t="s">
        <v>386</v>
      </c>
      <c r="C17" s="16" t="s">
        <v>32</v>
      </c>
      <c r="D17" s="21">
        <v>1996</v>
      </c>
      <c r="F17" s="45"/>
      <c r="G17" s="16" t="s">
        <v>415</v>
      </c>
      <c r="H17" s="16" t="s">
        <v>280</v>
      </c>
      <c r="I17" s="21">
        <v>1996</v>
      </c>
    </row>
    <row r="18" spans="1:9" ht="12.75">
      <c r="A18" s="45" t="s">
        <v>288</v>
      </c>
      <c r="B18" s="16" t="s">
        <v>414</v>
      </c>
      <c r="C18" s="16" t="s">
        <v>66</v>
      </c>
      <c r="D18" s="21">
        <v>1995</v>
      </c>
      <c r="F18" s="45" t="s">
        <v>416</v>
      </c>
      <c r="G18" s="16" t="s">
        <v>417</v>
      </c>
      <c r="H18" s="16" t="s">
        <v>418</v>
      </c>
      <c r="I18" s="21">
        <v>1995</v>
      </c>
    </row>
    <row r="19" spans="1:9" ht="12.75">
      <c r="A19" s="28"/>
      <c r="B19" s="16" t="s">
        <v>419</v>
      </c>
      <c r="C19" s="16" t="s">
        <v>8</v>
      </c>
      <c r="D19" s="21">
        <v>1994</v>
      </c>
      <c r="F19" s="45"/>
      <c r="G19" s="16" t="s">
        <v>420</v>
      </c>
      <c r="H19" s="16" t="s">
        <v>316</v>
      </c>
      <c r="I19" s="21">
        <v>1996</v>
      </c>
    </row>
    <row r="20" spans="1:9" ht="12.75">
      <c r="A20" s="45"/>
      <c r="B20" s="16" t="s">
        <v>421</v>
      </c>
      <c r="C20" s="16" t="s">
        <v>231</v>
      </c>
      <c r="D20" s="21">
        <v>1994</v>
      </c>
      <c r="F20" s="45"/>
      <c r="G20" s="16" t="s">
        <v>396</v>
      </c>
      <c r="H20" s="16" t="s">
        <v>316</v>
      </c>
      <c r="I20" s="21">
        <v>1999</v>
      </c>
    </row>
    <row r="21" spans="1:9" ht="12.75">
      <c r="A21" s="45"/>
      <c r="B21" s="16" t="s">
        <v>402</v>
      </c>
      <c r="C21" s="16" t="s">
        <v>8</v>
      </c>
      <c r="D21" s="21">
        <v>1995</v>
      </c>
      <c r="F21" s="45"/>
      <c r="G21" s="16" t="s">
        <v>413</v>
      </c>
      <c r="H21" s="16" t="s">
        <v>240</v>
      </c>
      <c r="I21" s="21">
        <v>1997</v>
      </c>
    </row>
    <row r="22" spans="1:9" ht="12.75">
      <c r="A22" s="107"/>
      <c r="B22" s="16" t="s">
        <v>422</v>
      </c>
      <c r="C22" s="16" t="s">
        <v>8</v>
      </c>
      <c r="D22" s="21">
        <v>1994</v>
      </c>
      <c r="F22" s="45"/>
      <c r="G22" s="16" t="s">
        <v>403</v>
      </c>
      <c r="H22" s="16" t="s">
        <v>240</v>
      </c>
      <c r="I22" s="21">
        <v>1997</v>
      </c>
    </row>
    <row r="23" spans="1:9" ht="12.75">
      <c r="A23" s="45" t="s">
        <v>423</v>
      </c>
      <c r="B23" s="16" t="s">
        <v>392</v>
      </c>
      <c r="C23" s="16" t="s">
        <v>66</v>
      </c>
      <c r="D23" s="21">
        <v>1995</v>
      </c>
      <c r="F23" s="45"/>
      <c r="G23" s="16" t="s">
        <v>410</v>
      </c>
      <c r="H23" s="16" t="s">
        <v>66</v>
      </c>
      <c r="I23" s="21">
        <v>1998</v>
      </c>
    </row>
    <row r="24" spans="1:9" ht="12.75">
      <c r="A24" s="45"/>
      <c r="B24" s="16" t="s">
        <v>424</v>
      </c>
      <c r="C24" s="16" t="s">
        <v>225</v>
      </c>
      <c r="D24" s="21">
        <v>1994</v>
      </c>
      <c r="F24" s="45"/>
      <c r="G24" s="16" t="s">
        <v>425</v>
      </c>
      <c r="H24" s="16" t="s">
        <v>66</v>
      </c>
      <c r="I24" s="21">
        <v>1996</v>
      </c>
    </row>
    <row r="25" spans="1:9" ht="12.75">
      <c r="A25" s="28"/>
      <c r="B25" s="16" t="s">
        <v>408</v>
      </c>
      <c r="C25" s="16" t="s">
        <v>8</v>
      </c>
      <c r="D25" s="21">
        <v>1995</v>
      </c>
      <c r="F25" s="45"/>
      <c r="G25" s="16" t="s">
        <v>426</v>
      </c>
      <c r="H25" s="16" t="s">
        <v>66</v>
      </c>
      <c r="I25" s="21">
        <v>1998</v>
      </c>
    </row>
    <row r="26" spans="1:9" ht="12.75">
      <c r="A26" s="45"/>
      <c r="B26" s="16" t="s">
        <v>417</v>
      </c>
      <c r="C26" s="16" t="s">
        <v>418</v>
      </c>
      <c r="D26" s="21">
        <v>1995</v>
      </c>
      <c r="F26" s="45"/>
      <c r="G26" s="16" t="s">
        <v>427</v>
      </c>
      <c r="H26" s="16" t="s">
        <v>319</v>
      </c>
      <c r="I26" s="21">
        <v>1996</v>
      </c>
    </row>
    <row r="27" spans="1:4" ht="12.75">
      <c r="A27" s="45"/>
      <c r="B27" s="16" t="s">
        <v>428</v>
      </c>
      <c r="C27" s="16" t="s">
        <v>225</v>
      </c>
      <c r="D27" s="21">
        <v>1994</v>
      </c>
    </row>
    <row r="28" spans="1:4" ht="12.75">
      <c r="A28" s="45"/>
      <c r="B28" s="16" t="s">
        <v>415</v>
      </c>
      <c r="C28" s="16" t="s">
        <v>280</v>
      </c>
      <c r="D28" s="21">
        <v>1996</v>
      </c>
    </row>
    <row r="29" spans="1:4" ht="12.75">
      <c r="A29" s="45"/>
      <c r="B29" s="16" t="s">
        <v>429</v>
      </c>
      <c r="C29" s="16" t="s">
        <v>240</v>
      </c>
      <c r="D29" s="21">
        <v>1993</v>
      </c>
    </row>
    <row r="30" spans="1:4" ht="12.75">
      <c r="A30" s="45"/>
      <c r="B30" s="16" t="s">
        <v>430</v>
      </c>
      <c r="C30" s="16" t="s">
        <v>240</v>
      </c>
      <c r="D30" s="21">
        <v>1995</v>
      </c>
    </row>
    <row r="31" spans="1:4" ht="12.75">
      <c r="A31" s="45"/>
      <c r="B31" s="16" t="s">
        <v>431</v>
      </c>
      <c r="C31" s="16" t="s">
        <v>240</v>
      </c>
      <c r="D31" s="21">
        <v>1994</v>
      </c>
    </row>
    <row r="32" spans="1:4" ht="12.75">
      <c r="A32" s="45"/>
      <c r="B32" s="16" t="s">
        <v>432</v>
      </c>
      <c r="C32" s="16" t="s">
        <v>240</v>
      </c>
      <c r="D32" s="21">
        <v>1994</v>
      </c>
    </row>
    <row r="33" spans="1:4" ht="12.75">
      <c r="A33" s="45"/>
      <c r="B33" s="16" t="s">
        <v>433</v>
      </c>
      <c r="C33" s="16" t="s">
        <v>418</v>
      </c>
      <c r="D33" s="21">
        <v>1994</v>
      </c>
    </row>
    <row r="34" spans="1:4" ht="12.75">
      <c r="A34" s="45"/>
      <c r="B34" s="16" t="s">
        <v>427</v>
      </c>
      <c r="C34" s="16" t="s">
        <v>319</v>
      </c>
      <c r="D34" s="21">
        <v>1996</v>
      </c>
    </row>
    <row r="35" spans="1:4" ht="12.75">
      <c r="A35" s="45"/>
      <c r="B35" s="16" t="s">
        <v>434</v>
      </c>
      <c r="C35" s="16" t="s">
        <v>319</v>
      </c>
      <c r="D35" s="21"/>
    </row>
  </sheetData>
  <sheetProtection/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2014-02-10T05:55:30Z</dcterms:modified>
  <cp:category/>
  <cp:version/>
  <cp:contentType/>
  <cp:contentStatus/>
  <cp:revision>1</cp:revision>
</cp:coreProperties>
</file>