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6" activeTab="5"/>
  </bookViews>
  <sheets>
    <sheet name="nejml_žactvo" sheetId="1" r:id="rId1"/>
    <sheet name="mladší žákyně" sheetId="2" r:id="rId2"/>
    <sheet name="starší žákyně" sheetId="3" r:id="rId3"/>
    <sheet name="dorostenky" sheetId="4" r:id="rId4"/>
    <sheet name="mladší žáci" sheetId="5" r:id="rId5"/>
    <sheet name="starší žáci" sheetId="6" r:id="rId6"/>
    <sheet name="dorostenci" sheetId="7" r:id="rId7"/>
    <sheet name="Žebříček" sheetId="8" state="hidden" r:id="rId8"/>
    <sheet name="Žebříček dívky" sheetId="9" state="hidden" r:id="rId9"/>
  </sheets>
  <definedNames>
    <definedName name="Excel_BuiltIn__FilterDatabase_1">'nejml_žactvo'!$B$4:$T$22</definedName>
    <definedName name="Excel_BuiltIn__FilterDatabase_2">'mladší žákyně'!$B$4:$T$15</definedName>
    <definedName name="Excel_BuiltIn__FilterDatabase_3">'starší žákyně'!$B$4:$T$20</definedName>
    <definedName name="Excel_BuiltIn__FilterDatabase_4">'dorostenky'!$B$4:$T$22</definedName>
    <definedName name="Excel_BuiltIn__FilterDatabase_5">'mladší žáci'!$B$4:$T$48</definedName>
    <definedName name="Excel_BuiltIn__FilterDatabase_6">'starší žáci'!$B$4:$T$32</definedName>
    <definedName name="Excel_BuiltIn__FilterDatabase_7">'dorostenci'!$B$4:$T$34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29.9.2013</t>
        </r>
      </text>
    </comment>
    <comment ref="H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20.10.2013</t>
        </r>
      </text>
    </comment>
    <comment ref="I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3.11.2013</t>
        </r>
      </text>
    </comment>
    <comment ref="J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1.12.2013</t>
        </r>
      </text>
    </comment>
    <comment ref="K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5.1.2014</t>
        </r>
      </text>
    </comment>
    <comment ref="L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26.1.2014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29.9.2013</t>
        </r>
      </text>
    </comment>
    <comment ref="H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20.10.2013</t>
        </r>
      </text>
    </comment>
    <comment ref="I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3.11.2013</t>
        </r>
      </text>
    </comment>
    <comment ref="J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1.12.2013</t>
        </r>
      </text>
    </comment>
    <comment ref="K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5.1.2014</t>
        </r>
      </text>
    </comment>
    <comment ref="L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26.1.2014</t>
        </r>
      </text>
    </comment>
    <comment ref="O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16.2.2014 - KRČMAŇ</t>
        </r>
      </text>
    </comment>
    <comment ref="R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6.4.2014 - NÁKLO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29.9.2013</t>
        </r>
      </text>
    </comment>
    <comment ref="H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20.10.2013</t>
        </r>
      </text>
    </comment>
    <comment ref="I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3.11.2013</t>
        </r>
      </text>
    </comment>
    <comment ref="J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1.12.2013</t>
        </r>
      </text>
    </comment>
    <comment ref="K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5.1.2014</t>
        </r>
      </text>
    </comment>
    <comment ref="L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26.1.2014</t>
        </r>
      </text>
    </comment>
    <comment ref="O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2.3.2014 - RÝMAŘOV</t>
        </r>
      </text>
    </comment>
    <comment ref="R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13.4.2014 - OLOMOUC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29.9.2013</t>
        </r>
      </text>
    </comment>
    <comment ref="H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20.10.2013</t>
        </r>
      </text>
    </comment>
    <comment ref="I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3.11.2013</t>
        </r>
      </text>
    </comment>
    <comment ref="J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1.12.2013</t>
        </r>
      </text>
    </comment>
    <comment ref="K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5.1.2014</t>
        </r>
      </text>
    </comment>
    <comment ref="L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26.1.2014</t>
        </r>
      </text>
    </comment>
    <comment ref="O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15.2.2014 - ŠTERNBERK</t>
        </r>
      </text>
    </comment>
    <comment ref="R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20.4.2014 - PŘEROV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29.9.2013</t>
        </r>
      </text>
    </comment>
    <comment ref="H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20.10.2013</t>
        </r>
      </text>
    </comment>
    <comment ref="I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3.11.2013</t>
        </r>
      </text>
    </comment>
    <comment ref="J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1.12.2013</t>
        </r>
      </text>
    </comment>
    <comment ref="K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5.1.2014</t>
        </r>
      </text>
    </comment>
    <comment ref="L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26.1.2014</t>
        </r>
      </text>
    </comment>
    <comment ref="O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16.2.2014 - KRČMAŇ</t>
        </r>
      </text>
    </comment>
    <comment ref="R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6.4.2014 - NÁKLO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29.9.2013</t>
        </r>
      </text>
    </comment>
    <comment ref="H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20.10.2013</t>
        </r>
      </text>
    </comment>
    <comment ref="I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3.11.2013</t>
        </r>
      </text>
    </comment>
    <comment ref="J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1.12.2013</t>
        </r>
      </text>
    </comment>
    <comment ref="K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5.1.2014</t>
        </r>
      </text>
    </comment>
    <comment ref="L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26.1.2014</t>
        </r>
      </text>
    </comment>
    <comment ref="O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2.3.2014 - RÝMAŘOV</t>
        </r>
      </text>
    </comment>
    <comment ref="R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13.4.2014 - OLOMOUC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29.9.2013</t>
        </r>
      </text>
    </comment>
    <comment ref="H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20.10.2013</t>
        </r>
      </text>
    </comment>
    <comment ref="I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3.11.2013</t>
        </r>
      </text>
    </comment>
    <comment ref="J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1.12.2013</t>
        </r>
      </text>
    </comment>
    <comment ref="K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5.1.2014</t>
        </r>
      </text>
    </comment>
    <comment ref="L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26.1.2014</t>
        </r>
      </text>
    </comment>
    <comment ref="O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15.2.2014 - ŠTERNBERK</t>
        </r>
      </text>
    </comment>
    <comment ref="R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20.4.2014 - PŘEROV</t>
        </r>
      </text>
    </comment>
  </commentList>
</comments>
</file>

<file path=xl/sharedStrings.xml><?xml version="1.0" encoding="utf-8"?>
<sst xmlns="http://schemas.openxmlformats.org/spreadsheetml/2006/main" count="1148" uniqueCount="390">
  <si>
    <t>Nejmladší žactvo 2013-2014</t>
  </si>
  <si>
    <t>Pořadí</t>
  </si>
  <si>
    <t>Jméno</t>
  </si>
  <si>
    <t>Oddíl</t>
  </si>
  <si>
    <t>Ročník</t>
  </si>
  <si>
    <t>Přerov</t>
  </si>
  <si>
    <t>Mikulovice</t>
  </si>
  <si>
    <t>Mohelnice</t>
  </si>
  <si>
    <t>Šternberk</t>
  </si>
  <si>
    <t>O + K</t>
  </si>
  <si>
    <t>KBTM Celkem</t>
  </si>
  <si>
    <t>KP</t>
  </si>
  <si>
    <t>MR</t>
  </si>
  <si>
    <t>K-TOP</t>
  </si>
  <si>
    <t>ČBTM</t>
  </si>
  <si>
    <t>Body celkem</t>
  </si>
  <si>
    <t>1.</t>
  </si>
  <si>
    <t>GERHÁTOVÁ</t>
  </si>
  <si>
    <t>Eliška</t>
  </si>
  <si>
    <t>2.</t>
  </si>
  <si>
    <t>GLUCKOVÁ</t>
  </si>
  <si>
    <t>Lenka</t>
  </si>
  <si>
    <t>Moravský Beroun</t>
  </si>
  <si>
    <t>3.</t>
  </si>
  <si>
    <t>POLÁŠKOVÁ</t>
  </si>
  <si>
    <t>Magdaléna</t>
  </si>
  <si>
    <t>4.-5.</t>
  </si>
  <si>
    <t>BRŇÁKOVÁ</t>
  </si>
  <si>
    <t>Adéla</t>
  </si>
  <si>
    <t>Zlaté Hory</t>
  </si>
  <si>
    <t>PLACHÁ</t>
  </si>
  <si>
    <t>Amálie</t>
  </si>
  <si>
    <t>Náklo</t>
  </si>
  <si>
    <t>6.</t>
  </si>
  <si>
    <t>PEŘINOVÁ</t>
  </si>
  <si>
    <t>1.-2.</t>
  </si>
  <si>
    <t>GRMELA</t>
  </si>
  <si>
    <t>Tomáš</t>
  </si>
  <si>
    <t>HK DDM Ol.</t>
  </si>
  <si>
    <t>KADLČÍK</t>
  </si>
  <si>
    <t>Jiří</t>
  </si>
  <si>
    <t>KROPÁČ</t>
  </si>
  <si>
    <t>Vojtěch</t>
  </si>
  <si>
    <t>4.</t>
  </si>
  <si>
    <t>PRÁZDNÝ</t>
  </si>
  <si>
    <t>Pavel</t>
  </si>
  <si>
    <t>5.-7.</t>
  </si>
  <si>
    <t>KOVÁČ</t>
  </si>
  <si>
    <t>NOVÁK</t>
  </si>
  <si>
    <t>Matyáš</t>
  </si>
  <si>
    <t>OTÁHAL</t>
  </si>
  <si>
    <t>Bořek</t>
  </si>
  <si>
    <t>8.-12.</t>
  </si>
  <si>
    <t>DOUBRAVSKÝ</t>
  </si>
  <si>
    <t>Matěj</t>
  </si>
  <si>
    <t>KUČA</t>
  </si>
  <si>
    <t>Jan</t>
  </si>
  <si>
    <t>MATĚJKA</t>
  </si>
  <si>
    <t>Petr</t>
  </si>
  <si>
    <t>Horní Životice</t>
  </si>
  <si>
    <t>ŠÁROŠI</t>
  </si>
  <si>
    <t>Adam</t>
  </si>
  <si>
    <t>KUBOŠ</t>
  </si>
  <si>
    <t>Michal</t>
  </si>
  <si>
    <t>13.-14.</t>
  </si>
  <si>
    <t>NANTL</t>
  </si>
  <si>
    <t>NOVOTNÝ</t>
  </si>
  <si>
    <t>Radek</t>
  </si>
  <si>
    <t>Krčmaň</t>
  </si>
  <si>
    <t>15.-17.</t>
  </si>
  <si>
    <t>BLAŽKO</t>
  </si>
  <si>
    <t>David</t>
  </si>
  <si>
    <t>Rýmařov</t>
  </si>
  <si>
    <t>PAAR</t>
  </si>
  <si>
    <t>Bohdan</t>
  </si>
  <si>
    <t>Čechovice</t>
  </si>
  <si>
    <t>KVAPIL</t>
  </si>
  <si>
    <t>Oldřich</t>
  </si>
  <si>
    <t>Mladší žákyně 2013/2014</t>
  </si>
  <si>
    <t>PRÁZDNÁ</t>
  </si>
  <si>
    <t>Tereza</t>
  </si>
  <si>
    <t>HEJDUKOVÁ</t>
  </si>
  <si>
    <t>Martina</t>
  </si>
  <si>
    <t>Buk</t>
  </si>
  <si>
    <t>5.</t>
  </si>
  <si>
    <t>6.-7.</t>
  </si>
  <si>
    <t>8.-9.</t>
  </si>
  <si>
    <t>PĚČKOVÁ</t>
  </si>
  <si>
    <t>Alena</t>
  </si>
  <si>
    <t>KAŠPÁRKOVÁ</t>
  </si>
  <si>
    <t>Nela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</si>
  <si>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</si>
  <si>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</si>
  <si>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</si>
  <si>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</si>
  <si>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</si>
  <si>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</si>
  <si>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</si>
  <si>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</si>
  <si>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</si>
  <si>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</si>
  <si>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</si>
  <si>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</si>
  <si>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</si>
  <si>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Starší žákyně 2013/2014</t>
  </si>
  <si>
    <t>KOMÁRKOVÁ</t>
  </si>
  <si>
    <t>Kateřina</t>
  </si>
  <si>
    <t>NOVOTNÁ</t>
  </si>
  <si>
    <t>Lucie</t>
  </si>
  <si>
    <t>VÉGHOVÁ</t>
  </si>
  <si>
    <t>Viola</t>
  </si>
  <si>
    <t>GLȔCKOVÁ</t>
  </si>
  <si>
    <t>8.</t>
  </si>
  <si>
    <t>BOŘUTOVÁ</t>
  </si>
  <si>
    <t>Jeseník</t>
  </si>
  <si>
    <t>9.-10.</t>
  </si>
  <si>
    <t>VYMĚTALÍKOVÁ</t>
  </si>
  <si>
    <t>Hana</t>
  </si>
  <si>
    <t>FRANČÁKOVÁ</t>
  </si>
  <si>
    <t>Nikola</t>
  </si>
  <si>
    <t>Město Albrechtice</t>
  </si>
  <si>
    <t>Dorostenky 2013/2014</t>
  </si>
  <si>
    <t>KRÁLOVÁ</t>
  </si>
  <si>
    <t>7.</t>
  </si>
  <si>
    <t xml:space="preserve">VYMĚTALÍKOVÁ </t>
  </si>
  <si>
    <t xml:space="preserve">NOVOTNÁ </t>
  </si>
  <si>
    <t>Mladší žáci 2013/2014</t>
  </si>
  <si>
    <t xml:space="preserve">OLEJNÍK </t>
  </si>
  <si>
    <t>VEIGL</t>
  </si>
  <si>
    <t>Lukáš</t>
  </si>
  <si>
    <t>Neředín</t>
  </si>
  <si>
    <t>KONEČNÝ</t>
  </si>
  <si>
    <t>Radim</t>
  </si>
  <si>
    <t>Chropyně</t>
  </si>
  <si>
    <t>SOUKUP</t>
  </si>
  <si>
    <t>Rostislav</t>
  </si>
  <si>
    <t>6.-8.</t>
  </si>
  <si>
    <t>TULIS</t>
  </si>
  <si>
    <t>Karel</t>
  </si>
  <si>
    <t>9.</t>
  </si>
  <si>
    <t>LUŽÍK</t>
  </si>
  <si>
    <t>Písečná</t>
  </si>
  <si>
    <t>10.-11.</t>
  </si>
  <si>
    <t>SUCHÝ</t>
  </si>
  <si>
    <t>Filip</t>
  </si>
  <si>
    <t>VITERNA</t>
  </si>
  <si>
    <t>Marek</t>
  </si>
  <si>
    <t>Starší žáci 2013/2014</t>
  </si>
  <si>
    <t>DVOŘÁK</t>
  </si>
  <si>
    <t>Vítek</t>
  </si>
  <si>
    <t>SKOPAL</t>
  </si>
  <si>
    <t>Dalibor</t>
  </si>
  <si>
    <t>PŮR</t>
  </si>
  <si>
    <t>Martin</t>
  </si>
  <si>
    <t>Křelov</t>
  </si>
  <si>
    <t>7.-10.</t>
  </si>
  <si>
    <t>STAROŠTÍK</t>
  </si>
  <si>
    <t>MIKULA</t>
  </si>
  <si>
    <t>Jaroslav</t>
  </si>
  <si>
    <t>MAŠTERA</t>
  </si>
  <si>
    <t>Jakub</t>
  </si>
  <si>
    <t>HANZELKA</t>
  </si>
  <si>
    <t>M. Albrechtice</t>
  </si>
  <si>
    <t>GORČÍK</t>
  </si>
  <si>
    <t>SVČ Rýmařov</t>
  </si>
  <si>
    <t>DK</t>
  </si>
  <si>
    <t>Dorostenci 2013/2014</t>
  </si>
  <si>
    <t>Šumperk</t>
  </si>
  <si>
    <t>3.-4.</t>
  </si>
  <si>
    <t>7.-8.</t>
  </si>
  <si>
    <t>BRYKS</t>
  </si>
  <si>
    <t>VLACH</t>
  </si>
  <si>
    <t>Němčice</t>
  </si>
  <si>
    <t>BLAŤÁK</t>
  </si>
  <si>
    <t>Bludov</t>
  </si>
  <si>
    <t>ODSTRČIL</t>
  </si>
  <si>
    <t>SKLENÁŘ</t>
  </si>
  <si>
    <t>Dorostenci</t>
  </si>
  <si>
    <t>Starší žáci</t>
  </si>
  <si>
    <t>Mladší žáci</t>
  </si>
  <si>
    <t>BAŘINA Jiří</t>
  </si>
  <si>
    <t>SK Přerov</t>
  </si>
  <si>
    <t>HRABICA Marian</t>
  </si>
  <si>
    <t>HANUŠ Daniel</t>
  </si>
  <si>
    <t>VEIGL Lukáš</t>
  </si>
  <si>
    <t>KRÁL Filip</t>
  </si>
  <si>
    <t>GONDEK Daniel</t>
  </si>
  <si>
    <t>HRUBÝ Radek</t>
  </si>
  <si>
    <t>POKORNÝ Jakub</t>
  </si>
  <si>
    <t>KOVAČIK Jakub</t>
  </si>
  <si>
    <t>DDM Ol.</t>
  </si>
  <si>
    <t>TÁLSKÝ Jakub</t>
  </si>
  <si>
    <t>VANDROVEC Radek</t>
  </si>
  <si>
    <t>SLÁMA Jiří</t>
  </si>
  <si>
    <t>BOHÁČ Jan</t>
  </si>
  <si>
    <t>OLEJNÍK Jakub</t>
  </si>
  <si>
    <t>KRÁL Ondřej</t>
  </si>
  <si>
    <t>Prostějov</t>
  </si>
  <si>
    <t>VÉGH Jakub</t>
  </si>
  <si>
    <t>ROMAN Dominik</t>
  </si>
  <si>
    <t>LUŠOVSKÝ Michal</t>
  </si>
  <si>
    <t>DEMETER Dušan</t>
  </si>
  <si>
    <t>DRAHOŇOVSKÝ David</t>
  </si>
  <si>
    <t>LICHNOVSKÝ Radek</t>
  </si>
  <si>
    <t>Vrbno</t>
  </si>
  <si>
    <t>ZEDNÍČEK Tomáš</t>
  </si>
  <si>
    <t>KYSELÁK Tomáš</t>
  </si>
  <si>
    <t>PLACHÝ Zbyněk</t>
  </si>
  <si>
    <t>VLACH Michal</t>
  </si>
  <si>
    <t>RESUTÍK Stanislav</t>
  </si>
  <si>
    <t>PALÁSEK Michal</t>
  </si>
  <si>
    <t>GERHÁT Michal</t>
  </si>
  <si>
    <t>VRBICKÝ Jakub</t>
  </si>
  <si>
    <t>Jevíčko</t>
  </si>
  <si>
    <t>COUFAL Jindřich</t>
  </si>
  <si>
    <t>KROUTIL Tomáš</t>
  </si>
  <si>
    <t>VLACH Martin</t>
  </si>
  <si>
    <t>OLEJNÍK Petr</t>
  </si>
  <si>
    <t>RACL Adam</t>
  </si>
  <si>
    <t>HRŮZA Denis</t>
  </si>
  <si>
    <t>11.-15.</t>
  </si>
  <si>
    <t>DOHNÁLEK Ondřej</t>
  </si>
  <si>
    <t>ŠTENCL Adam</t>
  </si>
  <si>
    <t>MIRČEVSKÝ Jiří</t>
  </si>
  <si>
    <t>DLUHOŠ Matěj</t>
  </si>
  <si>
    <t>KUNOVSKÝ Lukáš</t>
  </si>
  <si>
    <t>UHLÍŘ Daniel</t>
  </si>
  <si>
    <t>BAUMGARTNER Jan</t>
  </si>
  <si>
    <t>STROUHAL Petr</t>
  </si>
  <si>
    <t>ŠUBA Vojtěch</t>
  </si>
  <si>
    <t>Hranice</t>
  </si>
  <si>
    <t>STRNAD Tomáš</t>
  </si>
  <si>
    <t>KREJČÍ Jindřich</t>
  </si>
  <si>
    <t>Ondratice</t>
  </si>
  <si>
    <t>JANÍČEK Miroslav</t>
  </si>
  <si>
    <t>HANZL Martin</t>
  </si>
  <si>
    <t>HAVLÍČEK Filip</t>
  </si>
  <si>
    <t>VAVRAČ Jan</t>
  </si>
  <si>
    <t>KAPLAN David</t>
  </si>
  <si>
    <t>OLŠÁK Marek</t>
  </si>
  <si>
    <t>Javorník</t>
  </si>
  <si>
    <t>16.-20.</t>
  </si>
  <si>
    <t>MATÝS Tomáš</t>
  </si>
  <si>
    <t>VANĚK Lukáš</t>
  </si>
  <si>
    <t>KOUTNÝ Michal</t>
  </si>
  <si>
    <t>REKTOŘÍK Lukáš</t>
  </si>
  <si>
    <t>ŘEZNÍČEK Jakub</t>
  </si>
  <si>
    <t>VYMĚTALÍK Jan</t>
  </si>
  <si>
    <t>PŘIDAL Petr</t>
  </si>
  <si>
    <t>ZAJONC Stanislav</t>
  </si>
  <si>
    <t>COUFAL Daniel</t>
  </si>
  <si>
    <t>HOERLLE Carlos</t>
  </si>
  <si>
    <t>NEORAL Ondřej</t>
  </si>
  <si>
    <t>Dubicko</t>
  </si>
  <si>
    <t>SUCHÁNEK Dominik</t>
  </si>
  <si>
    <t>21.-30.</t>
  </si>
  <si>
    <t>VESELÍK Tomáš</t>
  </si>
  <si>
    <t>KONVIČKA Petr</t>
  </si>
  <si>
    <t>21.-41.</t>
  </si>
  <si>
    <t>MAŤA Jakub</t>
  </si>
  <si>
    <t>TRENK Martin</t>
  </si>
  <si>
    <t>VYHNÁLEK Tomáš</t>
  </si>
  <si>
    <t>Litovel</t>
  </si>
  <si>
    <t>JELÍNEK Jakub</t>
  </si>
  <si>
    <t>FRANEK Dalibor</t>
  </si>
  <si>
    <t>KRAJČA Patrik</t>
  </si>
  <si>
    <t>ROKYTA Martin</t>
  </si>
  <si>
    <t>KENICKÝ Jakub</t>
  </si>
  <si>
    <t>BENEK Tomáš</t>
  </si>
  <si>
    <t>BAZAKAS Christos</t>
  </si>
  <si>
    <t>Krnov</t>
  </si>
  <si>
    <t>JANKŮ Karel</t>
  </si>
  <si>
    <t>VRABKA Karel</t>
  </si>
  <si>
    <t>M.Albrechtice</t>
  </si>
  <si>
    <t>ŠTEFANČÍK Zdeněk</t>
  </si>
  <si>
    <t>MÜLLER Tomáš</t>
  </si>
  <si>
    <t>ŘEHÁK Jan</t>
  </si>
  <si>
    <t>TUŠKA Miroslav</t>
  </si>
  <si>
    <t>VACULA Aleš</t>
  </si>
  <si>
    <t>BOUDA Kryštof</t>
  </si>
  <si>
    <t>HEL Michal</t>
  </si>
  <si>
    <t>ŠKAPA Roman</t>
  </si>
  <si>
    <t>KŘIŽAN Radek</t>
  </si>
  <si>
    <t>KOUBEK Miroslav</t>
  </si>
  <si>
    <t>KAUER Luboš</t>
  </si>
  <si>
    <t>RESUTÍK Miroslav</t>
  </si>
  <si>
    <t>31.-40.</t>
  </si>
  <si>
    <t>31.-49.</t>
  </si>
  <si>
    <t>HORÁK Filip</t>
  </si>
  <si>
    <t>FUNK Jan</t>
  </si>
  <si>
    <t>LAJILÍ Jiří</t>
  </si>
  <si>
    <t>SURZYN Michal</t>
  </si>
  <si>
    <t>Lutín</t>
  </si>
  <si>
    <t>NÁGL Vít</t>
  </si>
  <si>
    <t>HORÁK Jan</t>
  </si>
  <si>
    <t>LUŽNÝ Patrik</t>
  </si>
  <si>
    <t>KOCOUREK Jakub</t>
  </si>
  <si>
    <t>DOST Michal</t>
  </si>
  <si>
    <t>ZRNÍK Richard</t>
  </si>
  <si>
    <t>MACÍK Daniel</t>
  </si>
  <si>
    <t>VYKYDAL Luboš</t>
  </si>
  <si>
    <t>ŠMIRJAK Jan</t>
  </si>
  <si>
    <t>DĚDÁK Tomáš</t>
  </si>
  <si>
    <t>JANDEJSEK Martin</t>
  </si>
  <si>
    <t>Štíty</t>
  </si>
  <si>
    <t>BROTAN Denis</t>
  </si>
  <si>
    <t>Jestřebí</t>
  </si>
  <si>
    <t>STRAŠIL David</t>
  </si>
  <si>
    <t>RÝZNAR Michal</t>
  </si>
  <si>
    <t>41.-57.</t>
  </si>
  <si>
    <t>VRBICKÝ Patrik</t>
  </si>
  <si>
    <t>DANČI Adam</t>
  </si>
  <si>
    <t>Bruntál</t>
  </si>
  <si>
    <t>DOLEJŠ Martin</t>
  </si>
  <si>
    <t>LEHKOŽIV David</t>
  </si>
  <si>
    <t>FALHAUMER Filip</t>
  </si>
  <si>
    <t>PACALAJ Jan</t>
  </si>
  <si>
    <t>GODIŠ David</t>
  </si>
  <si>
    <t>POLÁČEK Marek</t>
  </si>
  <si>
    <t>HAMAL Jan</t>
  </si>
  <si>
    <t>BLAŤÁK Marek</t>
  </si>
  <si>
    <t>KOTRLA Tomáš</t>
  </si>
  <si>
    <t>IŠTVAN Tomáš</t>
  </si>
  <si>
    <t>KUNST Pavel</t>
  </si>
  <si>
    <t>OPLOCKÝ Ondřej</t>
  </si>
  <si>
    <t>NĚMEČEK Michal</t>
  </si>
  <si>
    <t>VAVREČKA Tomáš</t>
  </si>
  <si>
    <t>JANEČEK Michal</t>
  </si>
  <si>
    <t>VOGEL Jiří</t>
  </si>
  <si>
    <t>SEKANINA Marek</t>
  </si>
  <si>
    <t>JAROŠ Pavel</t>
  </si>
  <si>
    <t>Dorostenky</t>
  </si>
  <si>
    <t>Starší žákyně</t>
  </si>
  <si>
    <t>Mladší žákyně</t>
  </si>
  <si>
    <t>MADĚRKOVÁ Denisa</t>
  </si>
  <si>
    <t>VLČKOVÁ Natálie</t>
  </si>
  <si>
    <t>KOPFOVÁ Tereza</t>
  </si>
  <si>
    <t>JEŽKOVÁ Kateřina</t>
  </si>
  <si>
    <t>SÝKOROVÁ Eliška</t>
  </si>
  <si>
    <t>PÁNTLIKOVÁ Tereza</t>
  </si>
  <si>
    <t>BENEŠOVÁ Dagmar</t>
  </si>
  <si>
    <t>GOTTFRIEDOVÁ Nikola</t>
  </si>
  <si>
    <t>BLÁHOVÁ Barbara</t>
  </si>
  <si>
    <t>JUREČKOVÁ Petra</t>
  </si>
  <si>
    <t>BIHARYJOVÁ Eva</t>
  </si>
  <si>
    <t>NOVOTNÁ Lucie</t>
  </si>
  <si>
    <t>DAŘIČKOVÁ Iveta</t>
  </si>
  <si>
    <t>BAUEROVÁ Veronika</t>
  </si>
  <si>
    <t>VYMĚTALÍKOVÁ Hana</t>
  </si>
  <si>
    <t>VELECHOVÁ Adéla</t>
  </si>
  <si>
    <t>KOPPOVÁ Tereza</t>
  </si>
  <si>
    <t>MALÁ Zuzana</t>
  </si>
  <si>
    <t>MATĚJÍČKOVÁ Barbora</t>
  </si>
  <si>
    <t>MATĚJÍČKOVÁ Markéta</t>
  </si>
  <si>
    <t>ŽATECKÁ Markéta</t>
  </si>
  <si>
    <t>KIRČEVOVÁ Karolína</t>
  </si>
  <si>
    <t>KOPPOVÁ Denisa</t>
  </si>
  <si>
    <t>MÖLLEROVÁ Kateřina</t>
  </si>
  <si>
    <t>BALDIOLI Eva</t>
  </si>
  <si>
    <t>STRKÁČOVÁ Anna</t>
  </si>
  <si>
    <t>STRÁŽNICKÁ Martina</t>
  </si>
  <si>
    <t>HORÁKOVÁ Karolína</t>
  </si>
  <si>
    <t>KUČEROVÁ Aneta</t>
  </si>
  <si>
    <t>MÖLLEROVÁ Lenka</t>
  </si>
  <si>
    <t>11.-13.</t>
  </si>
  <si>
    <t>DVORSKÁ Natálie</t>
  </si>
  <si>
    <t>VYSLOUŽILOVÁ Karolína</t>
  </si>
  <si>
    <t>GOTTFRIEDOVÁ Elena</t>
  </si>
  <si>
    <t>UTĚŠENÁ Jana</t>
  </si>
  <si>
    <t>ZOŇOVÁ Hana</t>
  </si>
  <si>
    <t>ŠEVČÍKOVÁ Zdena</t>
  </si>
  <si>
    <t>16.-24.</t>
  </si>
  <si>
    <t>KUBÍČKOVÁ Pavlína</t>
  </si>
  <si>
    <t>Nový Malín</t>
  </si>
  <si>
    <t>BUČKOVÁ Jana</t>
  </si>
  <si>
    <t>DAŘÍČKOVÁ Denisa</t>
  </si>
  <si>
    <t>FÁBRYOVÁ Markéta</t>
  </si>
  <si>
    <t>VAŇKOVÁ Tereza</t>
  </si>
  <si>
    <t>21.-33.</t>
  </si>
  <si>
    <t>BALHAROVÁ Veronika</t>
  </si>
  <si>
    <t>DVORSKÁ Kristýna</t>
  </si>
  <si>
    <t>KOPFOVÁ Denisa</t>
  </si>
  <si>
    <t>ŠPALKOVÁ Martina</t>
  </si>
  <si>
    <t>BROKEŠOVÁ Michaela</t>
  </si>
  <si>
    <t>NOVÁKOVÁ Kristýna</t>
  </si>
  <si>
    <t>PÁCLOVÁ Markéta</t>
  </si>
  <si>
    <t>KVASNIČKOVÁ Markéta</t>
  </si>
  <si>
    <t>KOLEŇÁKOVÁ Jana</t>
  </si>
  <si>
    <t>RÝZNAROVÁ Aneta</t>
  </si>
  <si>
    <t>KUDĚLKOVÁ Lucie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</si>
</sst>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"/>
    <numFmt numFmtId="166" formatCode="@"/>
    <numFmt numFmtId="167" formatCode="MMM\ DD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12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0"/>
      <color indexed="18"/>
      <name val="Arial"/>
      <family val="2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0" borderId="1" applyNumberFormat="0" applyFill="0" applyAlignment="0" applyProtection="0"/>
    <xf numFmtId="164" fontId="4" fillId="11" borderId="0" applyNumberFormat="0" applyBorder="0" applyAlignment="0" applyProtection="0"/>
    <xf numFmtId="164" fontId="5" fillId="12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0" fillId="4" borderId="6" applyNumberFormat="0" applyAlignment="0" applyProtection="0"/>
    <xf numFmtId="164" fontId="11" fillId="0" borderId="7" applyNumberFormat="0" applyFill="0" applyAlignment="0" applyProtection="0"/>
    <xf numFmtId="164" fontId="12" fillId="13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3" borderId="8" applyNumberFormat="0" applyAlignment="0" applyProtection="0"/>
    <xf numFmtId="164" fontId="15" fillId="2" borderId="8" applyNumberFormat="0" applyAlignment="0" applyProtection="0"/>
    <xf numFmtId="164" fontId="16" fillId="2" borderId="9" applyNumberFormat="0" applyAlignment="0" applyProtection="0"/>
    <xf numFmtId="164" fontId="17" fillId="0" borderId="0" applyNumberFormat="0" applyFill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  <xf numFmtId="164" fontId="2" fillId="17" borderId="0" applyNumberFormat="0" applyBorder="0" applyAlignment="0" applyProtection="0"/>
  </cellStyleXfs>
  <cellXfs count="218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164" fontId="0" fillId="0" borderId="0" xfId="0" applyFill="1" applyAlignment="1">
      <alignment horizontal="center"/>
    </xf>
    <xf numFmtId="164" fontId="18" fillId="0" borderId="0" xfId="0" applyFont="1" applyFill="1" applyBorder="1" applyAlignment="1">
      <alignment horizontal="center" vertical="top" wrapText="1"/>
    </xf>
    <xf numFmtId="164" fontId="18" fillId="0" borderId="0" xfId="0" applyNumberFormat="1" applyFont="1" applyFill="1" applyAlignment="1">
      <alignment horizontal="center" vertical="top" wrapText="1"/>
    </xf>
    <xf numFmtId="164" fontId="18" fillId="0" borderId="0" xfId="0" applyFont="1" applyFill="1" applyAlignment="1">
      <alignment horizontal="center" vertical="top" wrapText="1"/>
    </xf>
    <xf numFmtId="164" fontId="19" fillId="6" borderId="10" xfId="0" applyNumberFormat="1" applyFont="1" applyFill="1" applyBorder="1" applyAlignment="1">
      <alignment horizontal="center" vertical="center"/>
    </xf>
    <xf numFmtId="164" fontId="19" fillId="6" borderId="10" xfId="0" applyFont="1" applyFill="1" applyBorder="1" applyAlignment="1">
      <alignment horizontal="center" vertical="center"/>
    </xf>
    <xf numFmtId="164" fontId="19" fillId="6" borderId="10" xfId="0" applyFont="1" applyFill="1" applyBorder="1" applyAlignment="1">
      <alignment horizontal="center" vertical="center" textRotation="90"/>
    </xf>
    <xf numFmtId="164" fontId="19" fillId="6" borderId="10" xfId="0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wrapText="1"/>
    </xf>
    <xf numFmtId="164" fontId="22" fillId="0" borderId="11" xfId="0" applyNumberFormat="1" applyFont="1" applyFill="1" applyBorder="1" applyAlignment="1">
      <alignment horizontal="left" wrapText="1"/>
    </xf>
    <xf numFmtId="164" fontId="0" fillId="0" borderId="12" xfId="0" applyFont="1" applyFill="1" applyBorder="1" applyAlignment="1">
      <alignment wrapText="1"/>
    </xf>
    <xf numFmtId="164" fontId="23" fillId="0" borderId="12" xfId="0" applyFont="1" applyFill="1" applyBorder="1" applyAlignment="1">
      <alignment wrapText="1"/>
    </xf>
    <xf numFmtId="164" fontId="0" fillId="18" borderId="12" xfId="0" applyFill="1" applyBorder="1" applyAlignment="1">
      <alignment horizontal="center" wrapText="1"/>
    </xf>
    <xf numFmtId="164" fontId="0" fillId="0" borderId="12" xfId="0" applyFill="1" applyBorder="1" applyAlignment="1">
      <alignment horizontal="center" wrapText="1"/>
    </xf>
    <xf numFmtId="164" fontId="0" fillId="0" borderId="12" xfId="0" applyFill="1" applyBorder="1" applyAlignment="1">
      <alignment wrapText="1"/>
    </xf>
    <xf numFmtId="164" fontId="0" fillId="8" borderId="13" xfId="0" applyFill="1" applyBorder="1" applyAlignment="1">
      <alignment horizontal="right" wrapText="1"/>
    </xf>
    <xf numFmtId="164" fontId="0" fillId="0" borderId="13" xfId="0" applyFill="1" applyBorder="1" applyAlignment="1">
      <alignment wrapText="1"/>
    </xf>
    <xf numFmtId="164" fontId="19" fillId="13" borderId="13" xfId="0" applyFont="1" applyFill="1" applyBorder="1" applyAlignment="1">
      <alignment horizontal="right" wrapText="1"/>
    </xf>
    <xf numFmtId="164" fontId="0" fillId="0" borderId="10" xfId="0" applyNumberFormat="1" applyFont="1" applyFill="1" applyBorder="1" applyAlignment="1">
      <alignment horizontal="center" wrapText="1"/>
    </xf>
    <xf numFmtId="164" fontId="0" fillId="0" borderId="12" xfId="0" applyFill="1" applyBorder="1" applyAlignment="1">
      <alignment horizontal="right" wrapText="1"/>
    </xf>
    <xf numFmtId="164" fontId="0" fillId="0" borderId="12" xfId="0" applyFont="1" applyFill="1" applyBorder="1" applyAlignment="1">
      <alignment wrapText="1"/>
    </xf>
    <xf numFmtId="164" fontId="0" fillId="0" borderId="10" xfId="0" applyNumberFormat="1" applyFill="1" applyBorder="1" applyAlignment="1">
      <alignment horizontal="center" wrapText="1"/>
    </xf>
    <xf numFmtId="164" fontId="22" fillId="0" borderId="10" xfId="0" applyNumberFormat="1" applyFont="1" applyFill="1" applyBorder="1" applyAlignment="1">
      <alignment horizontal="left" wrapText="1"/>
    </xf>
    <xf numFmtId="164" fontId="0" fillId="0" borderId="10" xfId="0" applyFont="1" applyFill="1" applyBorder="1" applyAlignment="1">
      <alignment wrapText="1"/>
    </xf>
    <xf numFmtId="164" fontId="24" fillId="0" borderId="10" xfId="0" applyFont="1" applyBorder="1" applyAlignment="1">
      <alignment/>
    </xf>
    <xf numFmtId="164" fontId="25" fillId="18" borderId="10" xfId="0" applyFont="1" applyFill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10" xfId="0" applyFill="1" applyBorder="1" applyAlignment="1">
      <alignment horizontal="center" wrapText="1"/>
    </xf>
    <xf numFmtId="164" fontId="0" fillId="0" borderId="10" xfId="0" applyFill="1" applyBorder="1" applyAlignment="1">
      <alignment horizontal="right" wrapText="1"/>
    </xf>
    <xf numFmtId="164" fontId="0" fillId="8" borderId="14" xfId="0" applyFill="1" applyBorder="1" applyAlignment="1">
      <alignment horizontal="right" wrapText="1"/>
    </xf>
    <xf numFmtId="164" fontId="0" fillId="0" borderId="10" xfId="0" applyFill="1" applyBorder="1" applyAlignment="1">
      <alignment wrapText="1"/>
    </xf>
    <xf numFmtId="164" fontId="22" fillId="2" borderId="10" xfId="0" applyNumberFormat="1" applyFont="1" applyFill="1" applyBorder="1" applyAlignment="1">
      <alignment horizontal="left" wrapText="1"/>
    </xf>
    <xf numFmtId="164" fontId="25" fillId="2" borderId="10" xfId="0" applyFont="1" applyFill="1" applyBorder="1" applyAlignment="1">
      <alignment wrapText="1"/>
    </xf>
    <xf numFmtId="164" fontId="25" fillId="18" borderId="10" xfId="0" applyFont="1" applyFill="1" applyBorder="1" applyAlignment="1">
      <alignment horizontal="center" wrapText="1"/>
    </xf>
    <xf numFmtId="164" fontId="0" fillId="0" borderId="10" xfId="0" applyFont="1" applyBorder="1" applyAlignment="1">
      <alignment horizontal="center"/>
    </xf>
    <xf numFmtId="164" fontId="0" fillId="0" borderId="10" xfId="0" applyFont="1" applyBorder="1" applyAlignment="1">
      <alignment/>
    </xf>
    <xf numFmtId="164" fontId="24" fillId="0" borderId="10" xfId="0" applyFont="1" applyFill="1" applyBorder="1" applyAlignment="1">
      <alignment wrapText="1"/>
    </xf>
    <xf numFmtId="164" fontId="22" fillId="2" borderId="10" xfId="0" applyNumberFormat="1" applyFont="1" applyFill="1" applyBorder="1" applyAlignment="1">
      <alignment horizontal="left" wrapText="1"/>
    </xf>
    <xf numFmtId="164" fontId="24" fillId="2" borderId="10" xfId="0" applyFont="1" applyFill="1" applyBorder="1" applyAlignment="1">
      <alignment wrapText="1"/>
    </xf>
    <xf numFmtId="164" fontId="22" fillId="0" borderId="10" xfId="0" applyFont="1" applyBorder="1" applyAlignment="1">
      <alignment/>
    </xf>
    <xf numFmtId="164" fontId="25" fillId="18" borderId="10" xfId="0" applyFont="1" applyFill="1" applyBorder="1" applyAlignment="1">
      <alignment horizontal="center"/>
    </xf>
    <xf numFmtId="164" fontId="24" fillId="0" borderId="10" xfId="0" applyFont="1" applyBorder="1" applyAlignment="1">
      <alignment horizontal="left"/>
    </xf>
    <xf numFmtId="164" fontId="0" fillId="18" borderId="10" xfId="0" applyFont="1" applyFill="1" applyBorder="1" applyAlignment="1">
      <alignment horizontal="center"/>
    </xf>
    <xf numFmtId="164" fontId="19" fillId="0" borderId="13" xfId="0" applyFont="1" applyFill="1" applyBorder="1" applyAlignment="1">
      <alignment horizontal="right" wrapText="1"/>
    </xf>
    <xf numFmtId="165" fontId="0" fillId="9" borderId="10" xfId="0" applyNumberFormat="1" applyFont="1" applyFill="1" applyBorder="1" applyAlignment="1">
      <alignment horizontal="center" wrapText="1"/>
    </xf>
    <xf numFmtId="166" fontId="0" fillId="9" borderId="10" xfId="0" applyNumberFormat="1" applyFont="1" applyFill="1" applyBorder="1" applyAlignment="1">
      <alignment horizontal="center" wrapText="1"/>
    </xf>
    <xf numFmtId="166" fontId="0" fillId="9" borderId="10" xfId="0" applyNumberFormat="1" applyFont="1" applyFill="1" applyBorder="1" applyAlignment="1">
      <alignment horizontal="center" wrapText="1"/>
    </xf>
    <xf numFmtId="166" fontId="0" fillId="9" borderId="10" xfId="0" applyNumberFormat="1" applyFill="1" applyBorder="1" applyAlignment="1">
      <alignment horizontal="center" wrapText="1"/>
    </xf>
    <xf numFmtId="164" fontId="22" fillId="0" borderId="15" xfId="0" applyNumberFormat="1" applyFont="1" applyFill="1" applyBorder="1" applyAlignment="1">
      <alignment horizontal="left" wrapText="1"/>
    </xf>
    <xf numFmtId="164" fontId="0" fillId="0" borderId="16" xfId="0" applyFont="1" applyFill="1" applyBorder="1" applyAlignment="1">
      <alignment wrapText="1"/>
    </xf>
    <xf numFmtId="164" fontId="23" fillId="0" borderId="16" xfId="0" applyFont="1" applyFill="1" applyBorder="1" applyAlignment="1">
      <alignment wrapText="1"/>
    </xf>
    <xf numFmtId="164" fontId="0" fillId="18" borderId="16" xfId="0" applyFill="1" applyBorder="1" applyAlignment="1">
      <alignment horizontal="center" wrapText="1"/>
    </xf>
    <xf numFmtId="164" fontId="0" fillId="0" borderId="16" xfId="0" applyFill="1" applyBorder="1" applyAlignment="1">
      <alignment horizontal="center" wrapText="1"/>
    </xf>
    <xf numFmtId="164" fontId="0" fillId="0" borderId="16" xfId="0" applyFill="1" applyBorder="1" applyAlignment="1">
      <alignment wrapText="1"/>
    </xf>
    <xf numFmtId="164" fontId="0" fillId="8" borderId="17" xfId="0" applyFill="1" applyBorder="1" applyAlignment="1">
      <alignment horizontal="right" wrapText="1"/>
    </xf>
    <xf numFmtId="164" fontId="19" fillId="13" borderId="17" xfId="0" applyFont="1" applyFill="1" applyBorder="1" applyAlignment="1">
      <alignment horizontal="right" wrapText="1"/>
    </xf>
    <xf numFmtId="166" fontId="0" fillId="0" borderId="11" xfId="0" applyNumberFormat="1" applyFont="1" applyFill="1" applyBorder="1" applyAlignment="1">
      <alignment horizontal="center" wrapText="1"/>
    </xf>
    <xf numFmtId="164" fontId="26" fillId="0" borderId="10" xfId="0" applyNumberFormat="1" applyFont="1" applyFill="1" applyBorder="1" applyAlignment="1">
      <alignment horizontal="left" wrapText="1"/>
    </xf>
    <xf numFmtId="164" fontId="0" fillId="8" borderId="10" xfId="0" applyFill="1" applyBorder="1" applyAlignment="1">
      <alignment horizontal="right" wrapText="1"/>
    </xf>
    <xf numFmtId="164" fontId="19" fillId="13" borderId="10" xfId="0" applyFont="1" applyFill="1" applyBorder="1" applyAlignment="1">
      <alignment horizontal="right" wrapText="1"/>
    </xf>
    <xf numFmtId="166" fontId="0" fillId="0" borderId="18" xfId="0" applyNumberFormat="1" applyFont="1" applyFill="1" applyBorder="1" applyAlignment="1">
      <alignment horizontal="center" wrapText="1"/>
    </xf>
    <xf numFmtId="164" fontId="0" fillId="0" borderId="10" xfId="0" applyNumberFormat="1" applyFill="1" applyBorder="1" applyAlignment="1">
      <alignment horizontal="center"/>
    </xf>
    <xf numFmtId="164" fontId="0" fillId="0" borderId="10" xfId="0" applyFill="1" applyBorder="1" applyAlignment="1">
      <alignment/>
    </xf>
    <xf numFmtId="164" fontId="0" fillId="0" borderId="10" xfId="0" applyFill="1" applyBorder="1" applyAlignment="1">
      <alignment horizontal="center"/>
    </xf>
    <xf numFmtId="166" fontId="0" fillId="0" borderId="18" xfId="0" applyNumberFormat="1" applyFont="1" applyFill="1" applyBorder="1" applyAlignment="1">
      <alignment horizontal="center" wrapText="1"/>
    </xf>
    <xf numFmtId="164" fontId="0" fillId="0" borderId="10" xfId="0" applyBorder="1" applyAlignment="1">
      <alignment/>
    </xf>
    <xf numFmtId="164" fontId="0" fillId="0" borderId="19" xfId="0" applyNumberFormat="1" applyFont="1" applyFill="1" applyBorder="1" applyAlignment="1">
      <alignment horizontal="center" wrapText="1"/>
    </xf>
    <xf numFmtId="164" fontId="19" fillId="6" borderId="20" xfId="0" applyNumberFormat="1" applyFont="1" applyFill="1" applyBorder="1" applyAlignment="1">
      <alignment horizontal="center" vertical="center"/>
    </xf>
    <xf numFmtId="164" fontId="19" fillId="6" borderId="20" xfId="0" applyFont="1" applyFill="1" applyBorder="1" applyAlignment="1">
      <alignment horizontal="center" vertical="center"/>
    </xf>
    <xf numFmtId="164" fontId="19" fillId="6" borderId="20" xfId="0" applyFont="1" applyFill="1" applyBorder="1" applyAlignment="1">
      <alignment horizontal="center" vertical="center" textRotation="90"/>
    </xf>
    <xf numFmtId="164" fontId="19" fillId="6" borderId="20" xfId="0" applyFont="1" applyFill="1" applyBorder="1" applyAlignment="1">
      <alignment horizontal="center" vertical="center" wrapText="1"/>
    </xf>
    <xf numFmtId="165" fontId="0" fillId="9" borderId="21" xfId="0" applyNumberFormat="1" applyFont="1" applyFill="1" applyBorder="1" applyAlignment="1">
      <alignment horizontal="center" wrapText="1"/>
    </xf>
    <xf numFmtId="164" fontId="22" fillId="0" borderId="22" xfId="0" applyNumberFormat="1" applyFont="1" applyFill="1" applyBorder="1" applyAlignment="1">
      <alignment horizontal="left" wrapText="1"/>
    </xf>
    <xf numFmtId="164" fontId="0" fillId="0" borderId="23" xfId="0" applyFont="1" applyFill="1" applyBorder="1" applyAlignment="1">
      <alignment wrapText="1"/>
    </xf>
    <xf numFmtId="164" fontId="23" fillId="0" borderId="23" xfId="0" applyFont="1" applyFill="1" applyBorder="1" applyAlignment="1">
      <alignment wrapText="1"/>
    </xf>
    <xf numFmtId="164" fontId="0" fillId="0" borderId="23" xfId="0" applyFill="1" applyBorder="1" applyAlignment="1">
      <alignment horizontal="center" wrapText="1"/>
    </xf>
    <xf numFmtId="164" fontId="0" fillId="0" borderId="23" xfId="0" applyFill="1" applyBorder="1" applyAlignment="1">
      <alignment horizontal="right" wrapText="1"/>
    </xf>
    <xf numFmtId="164" fontId="0" fillId="0" borderId="23" xfId="0" applyFill="1" applyBorder="1" applyAlignment="1">
      <alignment wrapText="1"/>
    </xf>
    <xf numFmtId="164" fontId="0" fillId="8" borderId="23" xfId="0" applyFill="1" applyBorder="1" applyAlignment="1">
      <alignment horizontal="right" wrapText="1"/>
    </xf>
    <xf numFmtId="164" fontId="19" fillId="13" borderId="24" xfId="0" applyFont="1" applyFill="1" applyBorder="1" applyAlignment="1">
      <alignment horizontal="right" wrapText="1"/>
    </xf>
    <xf numFmtId="165" fontId="0" fillId="9" borderId="25" xfId="0" applyNumberFormat="1" applyFont="1" applyFill="1" applyBorder="1" applyAlignment="1">
      <alignment horizontal="center" wrapText="1"/>
    </xf>
    <xf numFmtId="164" fontId="19" fillId="13" borderId="26" xfId="0" applyFont="1" applyFill="1" applyBorder="1" applyAlignment="1">
      <alignment horizontal="right" wrapText="1"/>
    </xf>
    <xf numFmtId="166" fontId="0" fillId="9" borderId="25" xfId="0" applyNumberFormat="1" applyFont="1" applyFill="1" applyBorder="1" applyAlignment="1">
      <alignment horizontal="center" wrapText="1"/>
    </xf>
    <xf numFmtId="164" fontId="0" fillId="19" borderId="12" xfId="0" applyFill="1" applyBorder="1" applyAlignment="1">
      <alignment horizontal="center" wrapText="1"/>
    </xf>
    <xf numFmtId="166" fontId="0" fillId="9" borderId="27" xfId="0" applyNumberFormat="1" applyFill="1" applyBorder="1" applyAlignment="1">
      <alignment horizontal="center" wrapText="1"/>
    </xf>
    <xf numFmtId="164" fontId="22" fillId="0" borderId="28" xfId="0" applyNumberFormat="1" applyFont="1" applyFill="1" applyBorder="1" applyAlignment="1">
      <alignment horizontal="left" wrapText="1"/>
    </xf>
    <xf numFmtId="164" fontId="0" fillId="0" borderId="29" xfId="0" applyFont="1" applyFill="1" applyBorder="1" applyAlignment="1">
      <alignment wrapText="1"/>
    </xf>
    <xf numFmtId="164" fontId="23" fillId="0" borderId="29" xfId="0" applyFont="1" applyFill="1" applyBorder="1" applyAlignment="1">
      <alignment wrapText="1"/>
    </xf>
    <xf numFmtId="164" fontId="0" fillId="18" borderId="29" xfId="0" applyFill="1" applyBorder="1" applyAlignment="1">
      <alignment horizontal="center" wrapText="1"/>
    </xf>
    <xf numFmtId="164" fontId="0" fillId="0" borderId="29" xfId="0" applyFill="1" applyBorder="1" applyAlignment="1">
      <alignment horizontal="center" wrapText="1"/>
    </xf>
    <xf numFmtId="164" fontId="0" fillId="0" borderId="29" xfId="0" applyFill="1" applyBorder="1" applyAlignment="1">
      <alignment wrapText="1"/>
    </xf>
    <xf numFmtId="164" fontId="0" fillId="8" borderId="30" xfId="0" applyFill="1" applyBorder="1" applyAlignment="1">
      <alignment horizontal="right" wrapText="1"/>
    </xf>
    <xf numFmtId="164" fontId="19" fillId="13" borderId="31" xfId="0" applyFont="1" applyFill="1" applyBorder="1" applyAlignment="1">
      <alignment horizontal="right" wrapText="1"/>
    </xf>
    <xf numFmtId="166" fontId="0" fillId="0" borderId="32" xfId="0" applyNumberFormat="1" applyFont="1" applyFill="1" applyBorder="1" applyAlignment="1">
      <alignment horizontal="center" wrapText="1"/>
    </xf>
    <xf numFmtId="164" fontId="0" fillId="8" borderId="12" xfId="0" applyFill="1" applyBorder="1" applyAlignment="1">
      <alignment horizontal="right" wrapText="1"/>
    </xf>
    <xf numFmtId="164" fontId="19" fillId="13" borderId="12" xfId="0" applyFont="1" applyFill="1" applyBorder="1" applyAlignment="1">
      <alignment horizontal="right" wrapText="1"/>
    </xf>
    <xf numFmtId="166" fontId="0" fillId="0" borderId="10" xfId="0" applyNumberFormat="1" applyFont="1" applyFill="1" applyBorder="1" applyAlignment="1">
      <alignment horizontal="center" wrapText="1"/>
    </xf>
    <xf numFmtId="164" fontId="22" fillId="0" borderId="18" xfId="0" applyNumberFormat="1" applyFont="1" applyFill="1" applyBorder="1" applyAlignment="1">
      <alignment horizontal="left" wrapText="1"/>
    </xf>
    <xf numFmtId="164" fontId="23" fillId="0" borderId="13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164" fontId="23" fillId="0" borderId="10" xfId="0" applyFont="1" applyBorder="1" applyAlignment="1">
      <alignment/>
    </xf>
    <xf numFmtId="166" fontId="0" fillId="0" borderId="0" xfId="0" applyNumberFormat="1" applyFill="1" applyBorder="1" applyAlignment="1">
      <alignment horizontal="center" wrapText="1"/>
    </xf>
    <xf numFmtId="165" fontId="0" fillId="0" borderId="0" xfId="0" applyNumberFormat="1" applyFill="1" applyBorder="1" applyAlignment="1">
      <alignment horizontal="center" wrapText="1"/>
    </xf>
    <xf numFmtId="164" fontId="0" fillId="0" borderId="0" xfId="0" applyAlignment="1">
      <alignment horizontal="center"/>
    </xf>
    <xf numFmtId="164" fontId="0" fillId="0" borderId="0" xfId="0" applyFill="1" applyBorder="1" applyAlignment="1">
      <alignment wrapText="1"/>
    </xf>
    <xf numFmtId="164" fontId="19" fillId="0" borderId="0" xfId="0" applyFont="1" applyFill="1" applyBorder="1" applyAlignment="1">
      <alignment horizontal="right" wrapText="1"/>
    </xf>
    <xf numFmtId="164" fontId="22" fillId="0" borderId="0" xfId="0" applyNumberFormat="1" applyFont="1" applyFill="1" applyBorder="1" applyAlignment="1">
      <alignment horizontal="left" wrapText="1"/>
    </xf>
    <xf numFmtId="164" fontId="0" fillId="0" borderId="0" xfId="0" applyFont="1" applyFill="1" applyBorder="1" applyAlignment="1">
      <alignment wrapText="1"/>
    </xf>
    <xf numFmtId="164" fontId="23" fillId="0" borderId="0" xfId="0" applyFont="1" applyFill="1" applyBorder="1" applyAlignment="1">
      <alignment wrapText="1"/>
    </xf>
    <xf numFmtId="164" fontId="0" fillId="0" borderId="0" xfId="0" applyFill="1" applyBorder="1" applyAlignment="1">
      <alignment horizontal="center" wrapText="1"/>
    </xf>
    <xf numFmtId="164" fontId="0" fillId="0" borderId="0" xfId="0" applyFill="1" applyBorder="1" applyAlignment="1">
      <alignment horizontal="right" wrapText="1"/>
    </xf>
    <xf numFmtId="164" fontId="0" fillId="0" borderId="0" xfId="0" applyNumberFormat="1" applyFill="1" applyBorder="1" applyAlignment="1">
      <alignment horizontal="left" wrapText="1"/>
    </xf>
    <xf numFmtId="164" fontId="0" fillId="9" borderId="21" xfId="0" applyNumberFormat="1" applyFont="1" applyFill="1" applyBorder="1" applyAlignment="1">
      <alignment horizontal="center" wrapText="1"/>
    </xf>
    <xf numFmtId="164" fontId="0" fillId="0" borderId="33" xfId="0" applyFont="1" applyFill="1" applyBorder="1" applyAlignment="1">
      <alignment wrapText="1"/>
    </xf>
    <xf numFmtId="164" fontId="0" fillId="0" borderId="33" xfId="0" applyFill="1" applyBorder="1" applyAlignment="1">
      <alignment horizontal="center" wrapText="1"/>
    </xf>
    <xf numFmtId="164" fontId="0" fillId="19" borderId="10" xfId="0" applyFill="1" applyBorder="1" applyAlignment="1">
      <alignment horizontal="center" wrapText="1"/>
    </xf>
    <xf numFmtId="164" fontId="23" fillId="0" borderId="10" xfId="0" applyFont="1" applyFill="1" applyBorder="1" applyAlignment="1">
      <alignment wrapText="1"/>
    </xf>
    <xf numFmtId="164" fontId="0" fillId="0" borderId="13" xfId="0" applyFont="1" applyFill="1" applyBorder="1" applyAlignment="1">
      <alignment horizontal="center" wrapText="1"/>
    </xf>
    <xf numFmtId="166" fontId="0" fillId="0" borderId="12" xfId="0" applyNumberFormat="1" applyFill="1" applyBorder="1" applyAlignment="1">
      <alignment wrapText="1"/>
    </xf>
    <xf numFmtId="166" fontId="0" fillId="9" borderId="34" xfId="0" applyNumberFormat="1" applyFont="1" applyFill="1" applyBorder="1" applyAlignment="1">
      <alignment horizontal="center" wrapText="1"/>
    </xf>
    <xf numFmtId="164" fontId="0" fillId="0" borderId="20" xfId="0" applyFont="1" applyFill="1" applyBorder="1" applyAlignment="1">
      <alignment wrapText="1"/>
    </xf>
    <xf numFmtId="164" fontId="0" fillId="19" borderId="16" xfId="0" applyFill="1" applyBorder="1" applyAlignment="1">
      <alignment horizontal="center" wrapText="1"/>
    </xf>
    <xf numFmtId="164" fontId="22" fillId="0" borderId="20" xfId="0" applyNumberFormat="1" applyFont="1" applyFill="1" applyBorder="1" applyAlignment="1">
      <alignment horizontal="left" wrapText="1"/>
    </xf>
    <xf numFmtId="164" fontId="23" fillId="0" borderId="20" xfId="0" applyFont="1" applyFill="1" applyBorder="1" applyAlignment="1">
      <alignment wrapText="1"/>
    </xf>
    <xf numFmtId="164" fontId="0" fillId="0" borderId="20" xfId="0" applyFill="1" applyBorder="1" applyAlignment="1">
      <alignment horizontal="center" wrapText="1"/>
    </xf>
    <xf numFmtId="164" fontId="0" fillId="0" borderId="10" xfId="0" applyFont="1" applyFill="1" applyBorder="1" applyAlignment="1">
      <alignment wrapText="1"/>
    </xf>
    <xf numFmtId="164" fontId="23" fillId="0" borderId="10" xfId="0" applyFont="1" applyFill="1" applyBorder="1" applyAlignment="1">
      <alignment/>
    </xf>
    <xf numFmtId="164" fontId="0" fillId="0" borderId="13" xfId="0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166" fontId="0" fillId="0" borderId="0" xfId="0" applyNumberFormat="1" applyFont="1" applyFill="1" applyBorder="1" applyAlignment="1">
      <alignment horizontal="center" wrapText="1"/>
    </xf>
    <xf numFmtId="166" fontId="0" fillId="0" borderId="0" xfId="0" applyNumberFormat="1" applyFont="1" applyFill="1" applyBorder="1" applyAlignment="1">
      <alignment horizontal="center" wrapText="1"/>
    </xf>
    <xf numFmtId="164" fontId="22" fillId="0" borderId="33" xfId="0" applyNumberFormat="1" applyFont="1" applyFill="1" applyBorder="1" applyAlignment="1">
      <alignment horizontal="left" wrapText="1"/>
    </xf>
    <xf numFmtId="164" fontId="24" fillId="0" borderId="33" xfId="0" applyFont="1" applyFill="1" applyBorder="1" applyAlignment="1">
      <alignment wrapText="1"/>
    </xf>
    <xf numFmtId="164" fontId="0" fillId="0" borderId="33" xfId="0" applyFont="1" applyFill="1" applyBorder="1" applyAlignment="1">
      <alignment horizontal="center" wrapText="1"/>
    </xf>
    <xf numFmtId="164" fontId="0" fillId="0" borderId="10" xfId="0" applyFont="1" applyFill="1" applyBorder="1" applyAlignment="1">
      <alignment horizontal="center"/>
    </xf>
    <xf numFmtId="164" fontId="0" fillId="18" borderId="10" xfId="0" applyFill="1" applyBorder="1" applyAlignment="1">
      <alignment horizontal="center" wrapText="1"/>
    </xf>
    <xf numFmtId="164" fontId="22" fillId="0" borderId="35" xfId="0" applyNumberFormat="1" applyFont="1" applyFill="1" applyBorder="1" applyAlignment="1">
      <alignment horizontal="left" wrapText="1"/>
    </xf>
    <xf numFmtId="164" fontId="0" fillId="0" borderId="35" xfId="0" applyFont="1" applyFill="1" applyBorder="1" applyAlignment="1">
      <alignment wrapText="1"/>
    </xf>
    <xf numFmtId="164" fontId="24" fillId="0" borderId="35" xfId="0" applyFont="1" applyFill="1" applyBorder="1" applyAlignment="1">
      <alignment wrapText="1"/>
    </xf>
    <xf numFmtId="164" fontId="0" fillId="0" borderId="35" xfId="0" applyFill="1" applyBorder="1" applyAlignment="1">
      <alignment horizontal="center" wrapText="1"/>
    </xf>
    <xf numFmtId="164" fontId="0" fillId="0" borderId="35" xfId="0" applyFont="1" applyFill="1" applyBorder="1" applyAlignment="1">
      <alignment horizontal="center" wrapText="1"/>
    </xf>
    <xf numFmtId="164" fontId="0" fillId="0" borderId="35" xfId="0" applyFill="1" applyBorder="1" applyAlignment="1">
      <alignment horizontal="right" wrapText="1"/>
    </xf>
    <xf numFmtId="164" fontId="22" fillId="0" borderId="32" xfId="0" applyNumberFormat="1" applyFont="1" applyFill="1" applyBorder="1" applyAlignment="1">
      <alignment horizontal="left" wrapText="1"/>
    </xf>
    <xf numFmtId="164" fontId="0" fillId="0" borderId="32" xfId="0" applyFont="1" applyFill="1" applyBorder="1" applyAlignment="1">
      <alignment wrapText="1"/>
    </xf>
    <xf numFmtId="164" fontId="24" fillId="0" borderId="32" xfId="0" applyFont="1" applyFill="1" applyBorder="1" applyAlignment="1">
      <alignment wrapText="1"/>
    </xf>
    <xf numFmtId="164" fontId="0" fillId="0" borderId="32" xfId="0" applyFill="1" applyBorder="1" applyAlignment="1">
      <alignment horizontal="center" wrapText="1"/>
    </xf>
    <xf numFmtId="164" fontId="0" fillId="0" borderId="32" xfId="0" applyFont="1" applyFill="1" applyBorder="1" applyAlignment="1">
      <alignment horizontal="center" wrapText="1"/>
    </xf>
    <xf numFmtId="164" fontId="0" fillId="0" borderId="20" xfId="0" applyFill="1" applyBorder="1" applyAlignment="1">
      <alignment wrapText="1"/>
    </xf>
    <xf numFmtId="164" fontId="24" fillId="0" borderId="20" xfId="0" applyFont="1" applyBorder="1" applyAlignment="1">
      <alignment/>
    </xf>
    <xf numFmtId="164" fontId="0" fillId="0" borderId="20" xfId="0" applyFont="1" applyFill="1" applyBorder="1" applyAlignment="1">
      <alignment horizontal="center" wrapText="1"/>
    </xf>
    <xf numFmtId="164" fontId="0" fillId="0" borderId="20" xfId="0" applyFill="1" applyBorder="1" applyAlignment="1">
      <alignment horizontal="right" wrapText="1"/>
    </xf>
    <xf numFmtId="164" fontId="0" fillId="8" borderId="36" xfId="0" applyFill="1" applyBorder="1" applyAlignment="1">
      <alignment horizontal="right" wrapText="1"/>
    </xf>
    <xf numFmtId="164" fontId="19" fillId="13" borderId="20" xfId="0" applyFont="1" applyFill="1" applyBorder="1" applyAlignment="1">
      <alignment horizontal="right" wrapText="1"/>
    </xf>
    <xf numFmtId="164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 horizontal="center" wrapText="1"/>
    </xf>
    <xf numFmtId="164" fontId="24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 horizontal="center" wrapText="1"/>
    </xf>
    <xf numFmtId="164" fontId="24" fillId="0" borderId="0" xfId="0" applyFont="1" applyFill="1" applyBorder="1" applyAlignment="1">
      <alignment wrapText="1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4" fontId="22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wrapText="1"/>
    </xf>
    <xf numFmtId="164" fontId="19" fillId="0" borderId="0" xfId="0" applyFont="1" applyFill="1" applyAlignment="1">
      <alignment/>
    </xf>
    <xf numFmtId="166" fontId="0" fillId="9" borderId="21" xfId="0" applyNumberFormat="1" applyFont="1" applyFill="1" applyBorder="1" applyAlignment="1">
      <alignment horizontal="center" wrapText="1"/>
    </xf>
    <xf numFmtId="164" fontId="0" fillId="0" borderId="33" xfId="0" applyFill="1" applyBorder="1" applyAlignment="1">
      <alignment horizontal="right" wrapText="1"/>
    </xf>
    <xf numFmtId="166" fontId="0" fillId="9" borderId="25" xfId="0" applyNumberFormat="1" applyFont="1" applyFill="1" applyBorder="1" applyAlignment="1">
      <alignment horizontal="center" wrapText="1"/>
    </xf>
    <xf numFmtId="166" fontId="0" fillId="9" borderId="27" xfId="0" applyNumberFormat="1" applyFont="1" applyFill="1" applyBorder="1" applyAlignment="1">
      <alignment horizontal="center" wrapText="1"/>
    </xf>
    <xf numFmtId="164" fontId="0" fillId="0" borderId="29" xfId="0" applyFill="1" applyBorder="1" applyAlignment="1">
      <alignment horizontal="right" wrapText="1"/>
    </xf>
    <xf numFmtId="164" fontId="22" fillId="19" borderId="32" xfId="0" applyNumberFormat="1" applyFont="1" applyFill="1" applyBorder="1" applyAlignment="1">
      <alignment horizontal="left" wrapText="1"/>
    </xf>
    <xf numFmtId="164" fontId="0" fillId="0" borderId="32" xfId="0" applyFont="1" applyBorder="1" applyAlignment="1">
      <alignment/>
    </xf>
    <xf numFmtId="164" fontId="24" fillId="0" borderId="32" xfId="0" applyFont="1" applyBorder="1" applyAlignment="1">
      <alignment/>
    </xf>
    <xf numFmtId="164" fontId="0" fillId="0" borderId="32" xfId="0" applyFont="1" applyFill="1" applyBorder="1" applyAlignment="1">
      <alignment horizontal="center"/>
    </xf>
    <xf numFmtId="164" fontId="22" fillId="19" borderId="10" xfId="0" applyNumberFormat="1" applyFont="1" applyFill="1" applyBorder="1" applyAlignment="1">
      <alignment horizontal="left" wrapText="1"/>
    </xf>
    <xf numFmtId="164" fontId="22" fillId="19" borderId="10" xfId="0" applyFont="1" applyFill="1" applyBorder="1" applyAlignment="1">
      <alignment/>
    </xf>
    <xf numFmtId="164" fontId="22" fillId="20" borderId="37" xfId="0" applyNumberFormat="1" applyFont="1" applyFill="1" applyBorder="1" applyAlignment="1">
      <alignment horizontal="left" wrapText="1"/>
    </xf>
    <xf numFmtId="164" fontId="0" fillId="20" borderId="38" xfId="0" applyFont="1" applyFill="1" applyBorder="1" applyAlignment="1">
      <alignment wrapText="1"/>
    </xf>
    <xf numFmtId="164" fontId="24" fillId="20" borderId="38" xfId="0" applyFont="1" applyFill="1" applyBorder="1" applyAlignment="1">
      <alignment/>
    </xf>
    <xf numFmtId="164" fontId="0" fillId="20" borderId="38" xfId="0" applyFill="1" applyBorder="1" applyAlignment="1">
      <alignment horizontal="center" wrapText="1"/>
    </xf>
    <xf numFmtId="164" fontId="0" fillId="20" borderId="38" xfId="0" applyFont="1" applyFill="1" applyBorder="1" applyAlignment="1">
      <alignment horizontal="center" wrapText="1"/>
    </xf>
    <xf numFmtId="164" fontId="0" fillId="20" borderId="39" xfId="0" applyFont="1" applyFill="1" applyBorder="1" applyAlignment="1">
      <alignment horizontal="right" wrapText="1"/>
    </xf>
    <xf numFmtId="164" fontId="22" fillId="20" borderId="40" xfId="0" applyNumberFormat="1" applyFont="1" applyFill="1" applyBorder="1" applyAlignment="1">
      <alignment horizontal="left" wrapText="1"/>
    </xf>
    <xf numFmtId="164" fontId="0" fillId="20" borderId="41" xfId="0" applyFont="1" applyFill="1" applyBorder="1" applyAlignment="1">
      <alignment wrapText="1"/>
    </xf>
    <xf numFmtId="164" fontId="24" fillId="20" borderId="41" xfId="0" applyFont="1" applyFill="1" applyBorder="1" applyAlignment="1">
      <alignment wrapText="1"/>
    </xf>
    <xf numFmtId="164" fontId="0" fillId="20" borderId="41" xfId="0" applyFill="1" applyBorder="1" applyAlignment="1">
      <alignment horizontal="center" wrapText="1"/>
    </xf>
    <xf numFmtId="164" fontId="0" fillId="20" borderId="41" xfId="0" applyFont="1" applyFill="1" applyBorder="1" applyAlignment="1">
      <alignment horizontal="center" wrapText="1"/>
    </xf>
    <xf numFmtId="164" fontId="0" fillId="20" borderId="41" xfId="0" applyFill="1" applyBorder="1" applyAlignment="1">
      <alignment horizontal="right" wrapText="1"/>
    </xf>
    <xf numFmtId="164" fontId="0" fillId="20" borderId="42" xfId="0" applyFont="1" applyFill="1" applyBorder="1" applyAlignment="1">
      <alignment horizontal="right" wrapText="1"/>
    </xf>
    <xf numFmtId="164" fontId="0" fillId="0" borderId="20" xfId="0" applyNumberFormat="1" applyFont="1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166" fontId="22" fillId="0" borderId="0" xfId="0" applyNumberFormat="1" applyFont="1" applyFill="1" applyBorder="1" applyAlignment="1">
      <alignment/>
    </xf>
    <xf numFmtId="164" fontId="19" fillId="0" borderId="0" xfId="0" applyFont="1" applyAlignment="1">
      <alignment/>
    </xf>
    <xf numFmtId="164" fontId="19" fillId="0" borderId="0" xfId="0" applyNumberFormat="1" applyFont="1" applyFill="1" applyAlignment="1">
      <alignment horizontal="center"/>
    </xf>
    <xf numFmtId="164" fontId="0" fillId="8" borderId="33" xfId="0" applyFont="1" applyFill="1" applyBorder="1" applyAlignment="1">
      <alignment horizontal="right" wrapText="1"/>
    </xf>
    <xf numFmtId="164" fontId="19" fillId="13" borderId="43" xfId="0" applyFont="1" applyFill="1" applyBorder="1" applyAlignment="1">
      <alignment horizontal="right" wrapText="1"/>
    </xf>
    <xf numFmtId="164" fontId="0" fillId="0" borderId="10" xfId="0" applyFont="1" applyFill="1" applyBorder="1" applyAlignment="1">
      <alignment horizontal="right" wrapText="1"/>
    </xf>
    <xf numFmtId="164" fontId="0" fillId="8" borderId="10" xfId="0" applyFont="1" applyFill="1" applyBorder="1" applyAlignment="1">
      <alignment horizontal="right" wrapText="1"/>
    </xf>
    <xf numFmtId="164" fontId="19" fillId="13" borderId="44" xfId="0" applyFont="1" applyFill="1" applyBorder="1" applyAlignment="1">
      <alignment horizontal="right" wrapText="1"/>
    </xf>
    <xf numFmtId="167" fontId="0" fillId="9" borderId="25" xfId="0" applyNumberFormat="1" applyFont="1" applyFill="1" applyBorder="1" applyAlignment="1">
      <alignment horizontal="center" wrapText="1"/>
    </xf>
    <xf numFmtId="166" fontId="0" fillId="9" borderId="27" xfId="0" applyNumberFormat="1" applyFont="1" applyFill="1" applyBorder="1" applyAlignment="1">
      <alignment horizontal="center" wrapText="1"/>
    </xf>
    <xf numFmtId="164" fontId="0" fillId="8" borderId="35" xfId="0" applyFont="1" applyFill="1" applyBorder="1" applyAlignment="1">
      <alignment horizontal="right" wrapText="1"/>
    </xf>
    <xf numFmtId="164" fontId="19" fillId="13" borderId="45" xfId="0" applyFont="1" applyFill="1" applyBorder="1" applyAlignment="1">
      <alignment horizontal="right" wrapText="1"/>
    </xf>
    <xf numFmtId="164" fontId="22" fillId="21" borderId="46" xfId="0" applyNumberFormat="1" applyFont="1" applyFill="1" applyBorder="1" applyAlignment="1">
      <alignment horizontal="left" wrapText="1"/>
    </xf>
    <xf numFmtId="164" fontId="0" fillId="21" borderId="46" xfId="0" applyFont="1" applyFill="1" applyBorder="1" applyAlignment="1">
      <alignment wrapText="1"/>
    </xf>
    <xf numFmtId="164" fontId="24" fillId="21" borderId="46" xfId="0" applyFont="1" applyFill="1" applyBorder="1" applyAlignment="1">
      <alignment/>
    </xf>
    <xf numFmtId="164" fontId="0" fillId="21" borderId="46" xfId="0" applyFill="1" applyBorder="1" applyAlignment="1">
      <alignment horizontal="center" wrapText="1"/>
    </xf>
    <xf numFmtId="164" fontId="0" fillId="21" borderId="10" xfId="0" applyFont="1" applyFill="1" applyBorder="1" applyAlignment="1">
      <alignment horizontal="center" wrapText="1"/>
    </xf>
    <xf numFmtId="164" fontId="0" fillId="21" borderId="10" xfId="0" applyFill="1" applyBorder="1" applyAlignment="1">
      <alignment horizontal="center" wrapText="1"/>
    </xf>
    <xf numFmtId="164" fontId="0" fillId="21" borderId="10" xfId="0" applyFill="1" applyBorder="1" applyAlignment="1">
      <alignment horizontal="right" wrapText="1"/>
    </xf>
    <xf numFmtId="164" fontId="0" fillId="21" borderId="10" xfId="0" applyFont="1" applyFill="1" applyBorder="1" applyAlignment="1">
      <alignment wrapText="1"/>
    </xf>
    <xf numFmtId="164" fontId="24" fillId="21" borderId="46" xfId="0" applyFont="1" applyFill="1" applyBorder="1" applyAlignment="1">
      <alignment wrapText="1"/>
    </xf>
    <xf numFmtId="164" fontId="0" fillId="0" borderId="0" xfId="0" applyFont="1" applyFill="1" applyBorder="1" applyAlignment="1">
      <alignment horizontal="right" wrapText="1"/>
    </xf>
    <xf numFmtId="164" fontId="0" fillId="0" borderId="47" xfId="0" applyFont="1" applyBorder="1" applyAlignment="1">
      <alignment horizontal="center"/>
    </xf>
    <xf numFmtId="164" fontId="0" fillId="0" borderId="13" xfId="0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3DEB3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4"/>
  <sheetViews>
    <sheetView showGridLines="0" showZeros="0" workbookViewId="0" topLeftCell="A1">
      <pane ySplit="4" topLeftCell="A5" activePane="bottomLeft" state="frozen"/>
      <selection pane="topLeft" activeCell="A1" sqref="A1"/>
      <selection pane="bottomLeft" activeCell="U4" sqref="U4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5.8515625" style="2" customWidth="1"/>
    <col min="4" max="4" width="10.57421875" style="1" customWidth="1"/>
    <col min="5" max="5" width="13.421875" style="1" customWidth="1"/>
    <col min="6" max="6" width="7.140625" style="3" customWidth="1"/>
    <col min="7" max="9" width="4.7109375" style="3" customWidth="1"/>
    <col min="10" max="12" width="4.7109375" style="1" customWidth="1"/>
    <col min="13" max="13" width="7.8515625" style="1" customWidth="1"/>
    <col min="14" max="15" width="6.7109375" style="1" customWidth="1"/>
    <col min="16" max="16" width="0" style="1" hidden="1" customWidth="1"/>
    <col min="17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2" spans="2:20" ht="12.7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ht="12.75"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2:20" ht="63">
      <c r="B4" s="7" t="s">
        <v>1</v>
      </c>
      <c r="C4" s="7" t="s">
        <v>2</v>
      </c>
      <c r="D4" s="7"/>
      <c r="E4" s="8" t="s">
        <v>3</v>
      </c>
      <c r="F4" s="8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7</v>
      </c>
      <c r="M4" s="10" t="s">
        <v>10</v>
      </c>
      <c r="N4" s="8"/>
      <c r="O4" s="8" t="s">
        <v>11</v>
      </c>
      <c r="P4" s="8" t="s">
        <v>12</v>
      </c>
      <c r="Q4" s="8"/>
      <c r="R4" s="8" t="s">
        <v>13</v>
      </c>
      <c r="S4" s="8" t="s">
        <v>14</v>
      </c>
      <c r="T4" s="10" t="s">
        <v>15</v>
      </c>
    </row>
    <row r="5" spans="2:20" ht="15" customHeight="1">
      <c r="B5" s="11" t="s">
        <v>16</v>
      </c>
      <c r="C5" s="12" t="s">
        <v>17</v>
      </c>
      <c r="D5" s="13" t="s">
        <v>18</v>
      </c>
      <c r="E5" s="14" t="s">
        <v>5</v>
      </c>
      <c r="F5" s="15">
        <v>2003</v>
      </c>
      <c r="G5" s="16">
        <v>15</v>
      </c>
      <c r="H5" s="16"/>
      <c r="I5" s="16">
        <v>15</v>
      </c>
      <c r="J5" s="17">
        <v>15</v>
      </c>
      <c r="K5" s="17">
        <v>15</v>
      </c>
      <c r="L5" s="17"/>
      <c r="M5" s="18">
        <f aca="true" t="shared" si="0" ref="M5:M11">G5+H5+I5+J5+K5+L5</f>
        <v>60</v>
      </c>
      <c r="N5" s="17"/>
      <c r="O5" s="19"/>
      <c r="P5" s="19"/>
      <c r="Q5" s="19"/>
      <c r="R5" s="19"/>
      <c r="S5" s="19"/>
      <c r="T5" s="20">
        <f aca="true" t="shared" si="1" ref="T5:T11">M5+O5+R5</f>
        <v>60</v>
      </c>
    </row>
    <row r="6" spans="2:20" ht="12.75" customHeight="1">
      <c r="B6" s="21" t="s">
        <v>19</v>
      </c>
      <c r="C6" s="12" t="s">
        <v>20</v>
      </c>
      <c r="D6" s="13" t="s">
        <v>21</v>
      </c>
      <c r="E6" s="14" t="s">
        <v>22</v>
      </c>
      <c r="F6" s="15">
        <v>2003</v>
      </c>
      <c r="G6" s="16">
        <v>10</v>
      </c>
      <c r="H6" s="16">
        <v>15</v>
      </c>
      <c r="I6" s="16">
        <v>10</v>
      </c>
      <c r="J6" s="17">
        <v>10</v>
      </c>
      <c r="K6" s="17"/>
      <c r="L6" s="17"/>
      <c r="M6" s="18">
        <f t="shared" si="0"/>
        <v>45</v>
      </c>
      <c r="N6" s="17"/>
      <c r="O6" s="22"/>
      <c r="P6" s="17"/>
      <c r="Q6" s="17"/>
      <c r="R6" s="17"/>
      <c r="S6" s="17"/>
      <c r="T6" s="20">
        <f t="shared" si="1"/>
        <v>45</v>
      </c>
    </row>
    <row r="7" spans="2:20" ht="12.75" customHeight="1">
      <c r="B7" s="21" t="s">
        <v>23</v>
      </c>
      <c r="C7" s="12" t="s">
        <v>24</v>
      </c>
      <c r="D7" s="13" t="s">
        <v>25</v>
      </c>
      <c r="E7" s="14" t="s">
        <v>8</v>
      </c>
      <c r="F7" s="15">
        <v>2004</v>
      </c>
      <c r="G7" s="16">
        <v>4</v>
      </c>
      <c r="H7" s="16"/>
      <c r="I7" s="16"/>
      <c r="J7" s="17"/>
      <c r="K7" s="17">
        <v>10</v>
      </c>
      <c r="L7" s="17">
        <v>10</v>
      </c>
      <c r="M7" s="18">
        <f t="shared" si="0"/>
        <v>24</v>
      </c>
      <c r="N7" s="17"/>
      <c r="O7" s="17"/>
      <c r="P7" s="17"/>
      <c r="Q7" s="17"/>
      <c r="R7" s="17"/>
      <c r="S7" s="17"/>
      <c r="T7" s="20">
        <f t="shared" si="1"/>
        <v>24</v>
      </c>
    </row>
    <row r="8" spans="2:20" ht="12.75">
      <c r="B8" s="21" t="s">
        <v>26</v>
      </c>
      <c r="C8" s="12" t="s">
        <v>27</v>
      </c>
      <c r="D8" s="23" t="s">
        <v>28</v>
      </c>
      <c r="E8" s="14" t="s">
        <v>29</v>
      </c>
      <c r="F8" s="15">
        <v>2004</v>
      </c>
      <c r="G8" s="16"/>
      <c r="H8" s="16">
        <v>12</v>
      </c>
      <c r="I8" s="16"/>
      <c r="J8" s="17"/>
      <c r="K8" s="17"/>
      <c r="L8" s="17"/>
      <c r="M8" s="18">
        <f t="shared" si="0"/>
        <v>12</v>
      </c>
      <c r="N8" s="17"/>
      <c r="O8" s="17"/>
      <c r="P8" s="17"/>
      <c r="Q8" s="17"/>
      <c r="R8" s="17"/>
      <c r="S8" s="17"/>
      <c r="T8" s="20">
        <f t="shared" si="1"/>
        <v>12</v>
      </c>
    </row>
    <row r="9" spans="2:20" ht="12" customHeight="1">
      <c r="B9" s="21"/>
      <c r="C9" s="12" t="s">
        <v>30</v>
      </c>
      <c r="D9" s="13" t="s">
        <v>31</v>
      </c>
      <c r="E9" s="14" t="s">
        <v>32</v>
      </c>
      <c r="F9" s="15">
        <v>2004</v>
      </c>
      <c r="G9" s="16">
        <v>4</v>
      </c>
      <c r="H9" s="16"/>
      <c r="I9" s="16">
        <v>2</v>
      </c>
      <c r="J9" s="17"/>
      <c r="K9" s="17">
        <v>4</v>
      </c>
      <c r="L9" s="17">
        <v>2</v>
      </c>
      <c r="M9" s="18">
        <f t="shared" si="0"/>
        <v>12</v>
      </c>
      <c r="N9" s="17"/>
      <c r="O9" s="17"/>
      <c r="P9" s="17"/>
      <c r="Q9" s="17"/>
      <c r="R9" s="17"/>
      <c r="S9" s="17"/>
      <c r="T9" s="20">
        <f t="shared" si="1"/>
        <v>12</v>
      </c>
    </row>
    <row r="10" spans="2:20" ht="12.75">
      <c r="B10" s="21" t="s">
        <v>33</v>
      </c>
      <c r="C10" s="12" t="s">
        <v>34</v>
      </c>
      <c r="D10" s="13" t="s">
        <v>18</v>
      </c>
      <c r="E10" s="14" t="s">
        <v>32</v>
      </c>
      <c r="F10" s="15">
        <v>2004</v>
      </c>
      <c r="G10" s="16"/>
      <c r="H10" s="16"/>
      <c r="I10" s="16"/>
      <c r="J10" s="17"/>
      <c r="K10" s="17"/>
      <c r="L10" s="17"/>
      <c r="M10" s="18">
        <f t="shared" si="0"/>
        <v>0</v>
      </c>
      <c r="N10" s="17"/>
      <c r="O10" s="17"/>
      <c r="P10" s="17"/>
      <c r="Q10" s="17"/>
      <c r="R10" s="17"/>
      <c r="S10" s="17"/>
      <c r="T10" s="20">
        <f t="shared" si="1"/>
        <v>0</v>
      </c>
    </row>
    <row r="11" spans="2:20" ht="15" customHeight="1">
      <c r="B11" s="24"/>
      <c r="C11" s="12"/>
      <c r="D11" s="13"/>
      <c r="E11" s="14"/>
      <c r="F11" s="16"/>
      <c r="G11" s="16"/>
      <c r="H11" s="16"/>
      <c r="I11" s="16"/>
      <c r="J11" s="17"/>
      <c r="K11" s="17"/>
      <c r="L11" s="17"/>
      <c r="M11" s="18">
        <f t="shared" si="0"/>
        <v>0</v>
      </c>
      <c r="N11" s="17"/>
      <c r="O11" s="17"/>
      <c r="P11" s="17"/>
      <c r="Q11" s="17"/>
      <c r="R11" s="17"/>
      <c r="S11" s="17"/>
      <c r="T11" s="20">
        <f t="shared" si="1"/>
        <v>0</v>
      </c>
    </row>
    <row r="14" ht="12.75" customHeight="1"/>
    <row r="15" spans="2:20" ht="13.5">
      <c r="B15" s="21" t="s">
        <v>35</v>
      </c>
      <c r="C15" s="25" t="s">
        <v>36</v>
      </c>
      <c r="D15" s="26" t="s">
        <v>37</v>
      </c>
      <c r="E15" s="27" t="s">
        <v>38</v>
      </c>
      <c r="F15" s="28">
        <v>2003</v>
      </c>
      <c r="G15" s="29">
        <v>8</v>
      </c>
      <c r="H15" s="30"/>
      <c r="I15" s="30">
        <v>8</v>
      </c>
      <c r="J15" s="31">
        <v>8</v>
      </c>
      <c r="K15" s="26">
        <v>8</v>
      </c>
      <c r="L15" s="26"/>
      <c r="M15" s="32">
        <f aca="true" t="shared" si="2" ref="M15:M31">G15+H15+I15+J15+K15+L15</f>
        <v>32</v>
      </c>
      <c r="N15" s="33"/>
      <c r="O15" s="30"/>
      <c r="P15" s="33"/>
      <c r="Q15" s="33"/>
      <c r="R15" s="33"/>
      <c r="S15" s="17"/>
      <c r="T15" s="20">
        <f aca="true" t="shared" si="3" ref="T15:T31">M15+O15+R15</f>
        <v>32</v>
      </c>
    </row>
    <row r="16" spans="2:20" ht="13.5">
      <c r="B16" s="21"/>
      <c r="C16" s="25" t="s">
        <v>39</v>
      </c>
      <c r="D16" s="26" t="s">
        <v>40</v>
      </c>
      <c r="E16" s="27" t="s">
        <v>38</v>
      </c>
      <c r="F16" s="28">
        <v>2003</v>
      </c>
      <c r="G16" s="29">
        <v>8</v>
      </c>
      <c r="H16" s="30"/>
      <c r="I16" s="30"/>
      <c r="J16" s="31">
        <v>8</v>
      </c>
      <c r="K16" s="26">
        <v>8</v>
      </c>
      <c r="L16" s="26">
        <v>8</v>
      </c>
      <c r="M16" s="18">
        <f t="shared" si="2"/>
        <v>32</v>
      </c>
      <c r="N16" s="17"/>
      <c r="O16" s="16"/>
      <c r="P16" s="17"/>
      <c r="Q16" s="17"/>
      <c r="R16" s="17"/>
      <c r="S16" s="17"/>
      <c r="T16" s="20">
        <f t="shared" si="3"/>
        <v>32</v>
      </c>
    </row>
    <row r="17" spans="2:20" ht="13.5">
      <c r="B17" s="21" t="s">
        <v>23</v>
      </c>
      <c r="C17" s="34" t="s">
        <v>41</v>
      </c>
      <c r="D17" s="35" t="s">
        <v>42</v>
      </c>
      <c r="E17" s="27" t="s">
        <v>38</v>
      </c>
      <c r="F17" s="36">
        <v>2003</v>
      </c>
      <c r="G17" s="37"/>
      <c r="H17" s="37"/>
      <c r="I17" s="37">
        <v>4</v>
      </c>
      <c r="J17" s="38">
        <v>4</v>
      </c>
      <c r="K17" s="38">
        <v>4</v>
      </c>
      <c r="L17" s="38">
        <v>4</v>
      </c>
      <c r="M17" s="32">
        <f t="shared" si="2"/>
        <v>16</v>
      </c>
      <c r="N17" s="26"/>
      <c r="O17" s="30"/>
      <c r="P17" s="17"/>
      <c r="Q17" s="17"/>
      <c r="R17" s="17"/>
      <c r="S17" s="17"/>
      <c r="T17" s="20">
        <f t="shared" si="3"/>
        <v>16</v>
      </c>
    </row>
    <row r="18" spans="2:20" ht="13.5">
      <c r="B18" s="21" t="s">
        <v>43</v>
      </c>
      <c r="C18" s="25" t="s">
        <v>44</v>
      </c>
      <c r="D18" s="26" t="s">
        <v>45</v>
      </c>
      <c r="E18" s="39" t="s">
        <v>32</v>
      </c>
      <c r="F18" s="28">
        <v>2004</v>
      </c>
      <c r="G18" s="29"/>
      <c r="H18" s="30"/>
      <c r="I18" s="30">
        <v>2</v>
      </c>
      <c r="J18" s="31">
        <v>4</v>
      </c>
      <c r="K18" s="26">
        <v>4</v>
      </c>
      <c r="L18" s="26">
        <v>2</v>
      </c>
      <c r="M18" s="18">
        <f t="shared" si="2"/>
        <v>12</v>
      </c>
      <c r="N18" s="17"/>
      <c r="O18" s="16"/>
      <c r="P18" s="17"/>
      <c r="Q18" s="17"/>
      <c r="R18" s="17"/>
      <c r="S18" s="17"/>
      <c r="T18" s="20">
        <f t="shared" si="3"/>
        <v>12</v>
      </c>
    </row>
    <row r="19" spans="2:20" ht="13.5">
      <c r="B19" s="21" t="s">
        <v>46</v>
      </c>
      <c r="C19" s="40" t="s">
        <v>47</v>
      </c>
      <c r="D19" s="35" t="s">
        <v>45</v>
      </c>
      <c r="E19" s="41" t="s">
        <v>6</v>
      </c>
      <c r="F19" s="36">
        <v>2003</v>
      </c>
      <c r="G19" s="37"/>
      <c r="H19" s="37">
        <v>8</v>
      </c>
      <c r="I19" s="37"/>
      <c r="J19" s="38"/>
      <c r="K19" s="38"/>
      <c r="L19" s="38"/>
      <c r="M19" s="32">
        <f t="shared" si="2"/>
        <v>8</v>
      </c>
      <c r="N19" s="26"/>
      <c r="O19" s="30"/>
      <c r="P19" s="17"/>
      <c r="Q19" s="17"/>
      <c r="R19" s="17"/>
      <c r="S19" s="17"/>
      <c r="T19" s="20">
        <f t="shared" si="3"/>
        <v>8</v>
      </c>
    </row>
    <row r="20" spans="2:20" ht="13.5">
      <c r="B20" s="21"/>
      <c r="C20" s="34" t="s">
        <v>48</v>
      </c>
      <c r="D20" s="35" t="s">
        <v>49</v>
      </c>
      <c r="E20" s="27" t="s">
        <v>38</v>
      </c>
      <c r="F20" s="36">
        <v>2004</v>
      </c>
      <c r="G20" s="37"/>
      <c r="H20" s="37"/>
      <c r="I20" s="37">
        <v>4</v>
      </c>
      <c r="J20" s="38"/>
      <c r="K20" s="38">
        <v>2</v>
      </c>
      <c r="L20" s="38">
        <v>2</v>
      </c>
      <c r="M20" s="32">
        <f t="shared" si="2"/>
        <v>8</v>
      </c>
      <c r="N20" s="26"/>
      <c r="O20" s="30"/>
      <c r="P20" s="17"/>
      <c r="Q20" s="17"/>
      <c r="R20" s="17"/>
      <c r="S20" s="17"/>
      <c r="T20" s="20">
        <f t="shared" si="3"/>
        <v>8</v>
      </c>
    </row>
    <row r="21" spans="2:20" ht="13.5">
      <c r="B21" s="21"/>
      <c r="C21" s="42" t="s">
        <v>50</v>
      </c>
      <c r="D21" s="38" t="s">
        <v>51</v>
      </c>
      <c r="E21" s="27" t="s">
        <v>38</v>
      </c>
      <c r="F21" s="43">
        <v>2004</v>
      </c>
      <c r="G21" s="37"/>
      <c r="H21" s="37"/>
      <c r="I21" s="37"/>
      <c r="J21" s="38">
        <v>2</v>
      </c>
      <c r="K21" s="38">
        <v>4</v>
      </c>
      <c r="L21" s="38">
        <v>2</v>
      </c>
      <c r="M21" s="32">
        <f t="shared" si="2"/>
        <v>8</v>
      </c>
      <c r="N21" s="26"/>
      <c r="O21" s="30"/>
      <c r="P21" s="17"/>
      <c r="Q21" s="17"/>
      <c r="R21" s="17"/>
      <c r="S21" s="17"/>
      <c r="T21" s="20">
        <f t="shared" si="3"/>
        <v>8</v>
      </c>
    </row>
    <row r="22" spans="2:20" ht="13.5">
      <c r="B22" s="21" t="s">
        <v>52</v>
      </c>
      <c r="C22" s="25" t="s">
        <v>53</v>
      </c>
      <c r="D22" s="26" t="s">
        <v>54</v>
      </c>
      <c r="E22" s="39" t="s">
        <v>38</v>
      </c>
      <c r="F22" s="28">
        <v>2003</v>
      </c>
      <c r="G22" s="29"/>
      <c r="H22" s="30"/>
      <c r="I22" s="30"/>
      <c r="J22" s="31">
        <v>2</v>
      </c>
      <c r="K22" s="26">
        <v>2</v>
      </c>
      <c r="L22" s="26"/>
      <c r="M22" s="18">
        <f t="shared" si="2"/>
        <v>4</v>
      </c>
      <c r="N22" s="17"/>
      <c r="O22" s="16"/>
      <c r="P22" s="17"/>
      <c r="Q22" s="17"/>
      <c r="R22" s="17"/>
      <c r="S22" s="17"/>
      <c r="T22" s="20">
        <f t="shared" si="3"/>
        <v>4</v>
      </c>
    </row>
    <row r="23" spans="2:20" ht="13.5">
      <c r="B23" s="21"/>
      <c r="C23" s="34" t="s">
        <v>55</v>
      </c>
      <c r="D23" s="35" t="s">
        <v>56</v>
      </c>
      <c r="E23" s="27" t="s">
        <v>38</v>
      </c>
      <c r="F23" s="36">
        <v>2003</v>
      </c>
      <c r="G23" s="37"/>
      <c r="H23" s="37"/>
      <c r="I23" s="37">
        <v>4</v>
      </c>
      <c r="J23" s="38"/>
      <c r="K23" s="38"/>
      <c r="L23" s="38"/>
      <c r="M23" s="32">
        <f t="shared" si="2"/>
        <v>4</v>
      </c>
      <c r="N23" s="26"/>
      <c r="O23" s="30"/>
      <c r="P23" s="17"/>
      <c r="Q23" s="17"/>
      <c r="R23" s="17"/>
      <c r="S23" s="17"/>
      <c r="T23" s="20">
        <f t="shared" si="3"/>
        <v>4</v>
      </c>
    </row>
    <row r="24" spans="2:20" ht="13.5">
      <c r="B24" s="21"/>
      <c r="C24" s="34" t="s">
        <v>57</v>
      </c>
      <c r="D24" s="35" t="s">
        <v>58</v>
      </c>
      <c r="E24" s="44" t="s">
        <v>59</v>
      </c>
      <c r="F24" s="36">
        <v>2004</v>
      </c>
      <c r="G24" s="37"/>
      <c r="H24" s="37">
        <v>2</v>
      </c>
      <c r="I24" s="37">
        <v>2</v>
      </c>
      <c r="J24" s="38"/>
      <c r="K24" s="38"/>
      <c r="L24" s="38"/>
      <c r="M24" s="32">
        <f t="shared" si="2"/>
        <v>4</v>
      </c>
      <c r="N24" s="26"/>
      <c r="O24" s="30"/>
      <c r="P24" s="17"/>
      <c r="Q24" s="17"/>
      <c r="R24" s="17"/>
      <c r="S24" s="17"/>
      <c r="T24" s="20">
        <f t="shared" si="3"/>
        <v>4</v>
      </c>
    </row>
    <row r="25" spans="2:20" ht="13.5">
      <c r="B25" s="21"/>
      <c r="C25" s="40" t="s">
        <v>60</v>
      </c>
      <c r="D25" s="35" t="s">
        <v>61</v>
      </c>
      <c r="E25" s="41" t="s">
        <v>6</v>
      </c>
      <c r="F25" s="36">
        <v>2003</v>
      </c>
      <c r="G25" s="37"/>
      <c r="H25" s="37">
        <v>4</v>
      </c>
      <c r="I25" s="37"/>
      <c r="J25" s="38"/>
      <c r="K25" s="38"/>
      <c r="L25" s="38"/>
      <c r="M25" s="32">
        <f t="shared" si="2"/>
        <v>4</v>
      </c>
      <c r="N25" s="26"/>
      <c r="O25" s="30"/>
      <c r="P25" s="17"/>
      <c r="Q25" s="17"/>
      <c r="R25" s="17"/>
      <c r="S25" s="17"/>
      <c r="T25" s="20">
        <f t="shared" si="3"/>
        <v>4</v>
      </c>
    </row>
    <row r="26" spans="2:20" ht="13.5">
      <c r="B26" s="21"/>
      <c r="C26" s="40" t="s">
        <v>62</v>
      </c>
      <c r="D26" s="35" t="s">
        <v>63</v>
      </c>
      <c r="E26" s="41" t="s">
        <v>29</v>
      </c>
      <c r="F26" s="36">
        <v>2003</v>
      </c>
      <c r="G26" s="37"/>
      <c r="H26" s="37">
        <v>4</v>
      </c>
      <c r="I26" s="37"/>
      <c r="J26" s="38"/>
      <c r="K26" s="38"/>
      <c r="L26" s="38"/>
      <c r="M26" s="32">
        <f t="shared" si="2"/>
        <v>4</v>
      </c>
      <c r="N26" s="26"/>
      <c r="O26" s="30"/>
      <c r="P26" s="17"/>
      <c r="Q26" s="17"/>
      <c r="R26" s="17"/>
      <c r="S26" s="17"/>
      <c r="T26" s="20">
        <f t="shared" si="3"/>
        <v>4</v>
      </c>
    </row>
    <row r="27" spans="2:20" ht="13.5">
      <c r="B27" s="21" t="s">
        <v>64</v>
      </c>
      <c r="C27" s="34" t="s">
        <v>65</v>
      </c>
      <c r="D27" s="35" t="s">
        <v>37</v>
      </c>
      <c r="E27" s="44" t="s">
        <v>7</v>
      </c>
      <c r="F27" s="36">
        <v>2006</v>
      </c>
      <c r="G27" s="37"/>
      <c r="H27" s="37"/>
      <c r="I27" s="37">
        <v>2</v>
      </c>
      <c r="J27" s="38"/>
      <c r="K27" s="38"/>
      <c r="L27" s="38"/>
      <c r="M27" s="32">
        <f t="shared" si="2"/>
        <v>2</v>
      </c>
      <c r="N27" s="26"/>
      <c r="O27" s="30"/>
      <c r="P27" s="17"/>
      <c r="Q27" s="17"/>
      <c r="R27" s="17"/>
      <c r="S27" s="17"/>
      <c r="T27" s="20">
        <f t="shared" si="3"/>
        <v>2</v>
      </c>
    </row>
    <row r="28" spans="2:20" ht="12.75">
      <c r="B28" s="21"/>
      <c r="C28" s="42" t="s">
        <v>66</v>
      </c>
      <c r="D28" s="38" t="s">
        <v>67</v>
      </c>
      <c r="E28" s="27" t="s">
        <v>68</v>
      </c>
      <c r="F28" s="45">
        <v>2004</v>
      </c>
      <c r="G28" s="16"/>
      <c r="H28" s="16"/>
      <c r="I28" s="16"/>
      <c r="J28" s="17"/>
      <c r="K28" s="17"/>
      <c r="L28" s="17">
        <v>2</v>
      </c>
      <c r="M28" s="18">
        <f t="shared" si="2"/>
        <v>2</v>
      </c>
      <c r="N28" s="17"/>
      <c r="O28" s="17"/>
      <c r="P28" s="17"/>
      <c r="Q28" s="17"/>
      <c r="R28" s="17"/>
      <c r="S28" s="17"/>
      <c r="T28" s="20">
        <f t="shared" si="3"/>
        <v>2</v>
      </c>
    </row>
    <row r="29" spans="2:20" ht="13.5">
      <c r="B29" s="21" t="s">
        <v>69</v>
      </c>
      <c r="C29" s="42" t="s">
        <v>70</v>
      </c>
      <c r="D29" s="38" t="s">
        <v>71</v>
      </c>
      <c r="E29" s="27" t="s">
        <v>72</v>
      </c>
      <c r="F29" s="43">
        <v>2004</v>
      </c>
      <c r="G29" s="37"/>
      <c r="H29" s="37"/>
      <c r="I29" s="37"/>
      <c r="J29" s="38"/>
      <c r="K29" s="38"/>
      <c r="L29" s="38"/>
      <c r="M29" s="32">
        <f t="shared" si="2"/>
        <v>0</v>
      </c>
      <c r="N29" s="26"/>
      <c r="O29" s="30"/>
      <c r="P29" s="17"/>
      <c r="Q29" s="17"/>
      <c r="R29" s="17"/>
      <c r="S29" s="17"/>
      <c r="T29" s="20">
        <f t="shared" si="3"/>
        <v>0</v>
      </c>
    </row>
    <row r="30" spans="2:20" ht="13.5">
      <c r="B30" s="21"/>
      <c r="C30" s="42" t="s">
        <v>73</v>
      </c>
      <c r="D30" s="38" t="s">
        <v>74</v>
      </c>
      <c r="E30" s="27" t="s">
        <v>75</v>
      </c>
      <c r="F30" s="43">
        <v>2003</v>
      </c>
      <c r="G30" s="37"/>
      <c r="H30" s="37"/>
      <c r="I30" s="37"/>
      <c r="J30" s="38"/>
      <c r="K30" s="38"/>
      <c r="L30" s="38"/>
      <c r="M30" s="32">
        <f t="shared" si="2"/>
        <v>0</v>
      </c>
      <c r="N30" s="26"/>
      <c r="O30" s="17"/>
      <c r="P30" s="17"/>
      <c r="Q30" s="17"/>
      <c r="R30" s="17"/>
      <c r="S30" s="17"/>
      <c r="T30" s="20">
        <f t="shared" si="3"/>
        <v>0</v>
      </c>
    </row>
    <row r="31" spans="2:20" ht="13.5">
      <c r="B31" s="24"/>
      <c r="C31" s="42" t="s">
        <v>76</v>
      </c>
      <c r="D31" s="38" t="s">
        <v>77</v>
      </c>
      <c r="E31" s="27" t="s">
        <v>75</v>
      </c>
      <c r="F31" s="43">
        <v>2004</v>
      </c>
      <c r="G31" s="37"/>
      <c r="H31" s="37"/>
      <c r="I31" s="37"/>
      <c r="J31" s="38"/>
      <c r="K31" s="38"/>
      <c r="L31" s="38"/>
      <c r="M31" s="32">
        <f t="shared" si="2"/>
        <v>0</v>
      </c>
      <c r="N31" s="26"/>
      <c r="O31" s="46"/>
      <c r="P31" s="17"/>
      <c r="Q31" s="17"/>
      <c r="R31" s="17"/>
      <c r="S31" s="17"/>
      <c r="T31" s="20">
        <f t="shared" si="3"/>
        <v>0</v>
      </c>
    </row>
    <row r="32" spans="3:20" ht="12.75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3:20" ht="12.7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3:20" ht="12.7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</sheetData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T27"/>
  <sheetViews>
    <sheetView showGridLines="0" showZeros="0" workbookViewId="0" topLeftCell="B1">
      <pane ySplit="4" topLeftCell="A5" activePane="bottomLeft" state="frozen"/>
      <selection pane="topLeft" activeCell="B1" sqref="B1"/>
      <selection pane="bottomLeft" activeCell="U4" sqref="U4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5.57421875" style="2" customWidth="1"/>
    <col min="4" max="4" width="11.7109375" style="1" customWidth="1"/>
    <col min="5" max="5" width="16.00390625" style="1" customWidth="1"/>
    <col min="6" max="6" width="7.140625" style="3" customWidth="1"/>
    <col min="7" max="9" width="4.7109375" style="3" customWidth="1"/>
    <col min="10" max="12" width="4.7109375" style="1" customWidth="1"/>
    <col min="13" max="13" width="7.8515625" style="1" customWidth="1"/>
    <col min="14" max="15" width="6.7109375" style="1" customWidth="1"/>
    <col min="16" max="16" width="0" style="1" hidden="1" customWidth="1"/>
    <col min="17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2" spans="2:20" ht="12.75">
      <c r="B2" s="4" t="s">
        <v>78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ht="12.75"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2:20" ht="63">
      <c r="B4" s="7" t="s">
        <v>1</v>
      </c>
      <c r="C4" s="7" t="s">
        <v>2</v>
      </c>
      <c r="D4" s="7"/>
      <c r="E4" s="8" t="s">
        <v>3</v>
      </c>
      <c r="F4" s="8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7</v>
      </c>
      <c r="M4" s="10" t="s">
        <v>10</v>
      </c>
      <c r="N4" s="8"/>
      <c r="O4" s="8" t="s">
        <v>11</v>
      </c>
      <c r="P4" s="8" t="s">
        <v>12</v>
      </c>
      <c r="Q4" s="8"/>
      <c r="R4" s="8" t="s">
        <v>13</v>
      </c>
      <c r="S4" s="8" t="s">
        <v>14</v>
      </c>
      <c r="T4" s="10" t="s">
        <v>15</v>
      </c>
    </row>
    <row r="5" spans="2:20" ht="12.75">
      <c r="B5" s="47" t="s">
        <v>16</v>
      </c>
      <c r="C5" s="12" t="s">
        <v>17</v>
      </c>
      <c r="D5" s="13" t="s">
        <v>18</v>
      </c>
      <c r="E5" s="14" t="s">
        <v>5</v>
      </c>
      <c r="F5" s="15">
        <v>2003</v>
      </c>
      <c r="G5" s="16">
        <v>15</v>
      </c>
      <c r="H5" s="16"/>
      <c r="I5" s="16">
        <v>15</v>
      </c>
      <c r="J5" s="17">
        <v>15</v>
      </c>
      <c r="K5" s="17">
        <v>15</v>
      </c>
      <c r="L5" s="17"/>
      <c r="M5" s="18">
        <f aca="true" t="shared" si="0" ref="M5:M14">G5+H5+I5+J5+K5+L5</f>
        <v>60</v>
      </c>
      <c r="N5" s="17"/>
      <c r="O5" s="17"/>
      <c r="P5" s="19"/>
      <c r="Q5" s="19"/>
      <c r="R5" s="19"/>
      <c r="S5" s="19"/>
      <c r="T5" s="20">
        <f aca="true" t="shared" si="1" ref="T5:T15">M5+O5+R5</f>
        <v>60</v>
      </c>
    </row>
    <row r="6" spans="2:20" ht="12.75">
      <c r="B6" s="47" t="s">
        <v>19</v>
      </c>
      <c r="C6" s="12" t="s">
        <v>79</v>
      </c>
      <c r="D6" s="13" t="s">
        <v>80</v>
      </c>
      <c r="E6" s="14" t="s">
        <v>32</v>
      </c>
      <c r="F6" s="16">
        <v>2002</v>
      </c>
      <c r="G6" s="16">
        <v>10</v>
      </c>
      <c r="H6" s="16"/>
      <c r="I6" s="16"/>
      <c r="J6" s="17">
        <v>12</v>
      </c>
      <c r="K6" s="17">
        <v>12</v>
      </c>
      <c r="L6" s="17">
        <v>15</v>
      </c>
      <c r="M6" s="18">
        <f t="shared" si="0"/>
        <v>49</v>
      </c>
      <c r="N6" s="17"/>
      <c r="O6" s="17"/>
      <c r="P6" s="17"/>
      <c r="Q6" s="17"/>
      <c r="R6" s="17"/>
      <c r="S6" s="17"/>
      <c r="T6" s="20">
        <f t="shared" si="1"/>
        <v>49</v>
      </c>
    </row>
    <row r="7" spans="2:20" ht="12.75">
      <c r="B7" s="48" t="s">
        <v>23</v>
      </c>
      <c r="C7" s="12" t="s">
        <v>81</v>
      </c>
      <c r="D7" s="13" t="s">
        <v>82</v>
      </c>
      <c r="E7" s="14" t="s">
        <v>83</v>
      </c>
      <c r="F7" s="16">
        <v>2001</v>
      </c>
      <c r="G7" s="16">
        <v>12</v>
      </c>
      <c r="H7" s="16"/>
      <c r="I7" s="16">
        <v>12</v>
      </c>
      <c r="J7" s="17">
        <v>10</v>
      </c>
      <c r="K7" s="17"/>
      <c r="L7" s="17">
        <v>12</v>
      </c>
      <c r="M7" s="18">
        <f t="shared" si="0"/>
        <v>46</v>
      </c>
      <c r="N7" s="17"/>
      <c r="O7" s="17"/>
      <c r="P7" s="17"/>
      <c r="Q7" s="17"/>
      <c r="R7" s="17"/>
      <c r="S7" s="17"/>
      <c r="T7" s="20">
        <f t="shared" si="1"/>
        <v>46</v>
      </c>
    </row>
    <row r="8" spans="2:20" ht="12.75">
      <c r="B8" s="48" t="s">
        <v>43</v>
      </c>
      <c r="C8" s="12" t="s">
        <v>20</v>
      </c>
      <c r="D8" s="13" t="s">
        <v>21</v>
      </c>
      <c r="E8" s="14" t="s">
        <v>22</v>
      </c>
      <c r="F8" s="15">
        <v>2003</v>
      </c>
      <c r="G8" s="16">
        <v>10</v>
      </c>
      <c r="H8" s="16">
        <v>15</v>
      </c>
      <c r="I8" s="16">
        <v>10</v>
      </c>
      <c r="J8" s="17">
        <v>10</v>
      </c>
      <c r="K8" s="17"/>
      <c r="L8" s="17"/>
      <c r="M8" s="18">
        <f t="shared" si="0"/>
        <v>45</v>
      </c>
      <c r="N8" s="17"/>
      <c r="O8" s="17"/>
      <c r="P8" s="17"/>
      <c r="Q8" s="17"/>
      <c r="R8" s="17"/>
      <c r="S8" s="17"/>
      <c r="T8" s="20">
        <f t="shared" si="1"/>
        <v>45</v>
      </c>
    </row>
    <row r="9" spans="2:20" ht="12.75">
      <c r="B9" s="49" t="s">
        <v>84</v>
      </c>
      <c r="C9" s="12" t="s">
        <v>24</v>
      </c>
      <c r="D9" s="13" t="s">
        <v>25</v>
      </c>
      <c r="E9" s="14" t="s">
        <v>8</v>
      </c>
      <c r="F9" s="15">
        <v>2004</v>
      </c>
      <c r="G9" s="16">
        <v>4</v>
      </c>
      <c r="H9" s="16"/>
      <c r="I9" s="16"/>
      <c r="J9" s="17"/>
      <c r="K9" s="17">
        <v>10</v>
      </c>
      <c r="L9" s="17">
        <v>10</v>
      </c>
      <c r="M9" s="18">
        <f t="shared" si="0"/>
        <v>24</v>
      </c>
      <c r="N9" s="17"/>
      <c r="O9" s="17"/>
      <c r="P9" s="17"/>
      <c r="Q9" s="17"/>
      <c r="R9" s="17"/>
      <c r="S9" s="17"/>
      <c r="T9" s="20">
        <f t="shared" si="1"/>
        <v>24</v>
      </c>
    </row>
    <row r="10" spans="2:20" ht="12.75">
      <c r="B10" s="49" t="s">
        <v>85</v>
      </c>
      <c r="C10" s="12" t="s">
        <v>27</v>
      </c>
      <c r="D10" s="17" t="s">
        <v>28</v>
      </c>
      <c r="E10" s="14" t="s">
        <v>29</v>
      </c>
      <c r="F10" s="15">
        <v>2004</v>
      </c>
      <c r="G10" s="16"/>
      <c r="H10" s="16">
        <v>12</v>
      </c>
      <c r="I10" s="16"/>
      <c r="J10" s="17"/>
      <c r="K10" s="17"/>
      <c r="L10" s="17"/>
      <c r="M10" s="18">
        <f t="shared" si="0"/>
        <v>12</v>
      </c>
      <c r="N10" s="17"/>
      <c r="O10" s="17"/>
      <c r="P10" s="17"/>
      <c r="Q10" s="17"/>
      <c r="R10" s="17"/>
      <c r="S10" s="17"/>
      <c r="T10" s="20">
        <f t="shared" si="1"/>
        <v>12</v>
      </c>
    </row>
    <row r="11" spans="2:20" ht="12.75">
      <c r="B11" s="50"/>
      <c r="C11" s="12" t="s">
        <v>30</v>
      </c>
      <c r="D11" s="13" t="s">
        <v>31</v>
      </c>
      <c r="E11" s="14" t="s">
        <v>32</v>
      </c>
      <c r="F11" s="15">
        <v>2004</v>
      </c>
      <c r="G11" s="16">
        <v>4</v>
      </c>
      <c r="H11" s="16"/>
      <c r="I11" s="16">
        <v>2</v>
      </c>
      <c r="J11" s="17"/>
      <c r="K11" s="17">
        <v>4</v>
      </c>
      <c r="L11" s="17">
        <v>2</v>
      </c>
      <c r="M11" s="18">
        <f t="shared" si="0"/>
        <v>12</v>
      </c>
      <c r="N11" s="17"/>
      <c r="O11" s="17"/>
      <c r="P11" s="17"/>
      <c r="Q11" s="17"/>
      <c r="R11" s="17"/>
      <c r="S11" s="17"/>
      <c r="T11" s="20">
        <f t="shared" si="1"/>
        <v>12</v>
      </c>
    </row>
    <row r="12" spans="2:20" ht="12.75">
      <c r="B12" s="50" t="s">
        <v>86</v>
      </c>
      <c r="C12" s="12" t="s">
        <v>87</v>
      </c>
      <c r="D12" s="13" t="s">
        <v>88</v>
      </c>
      <c r="E12" s="14" t="s">
        <v>32</v>
      </c>
      <c r="F12" s="16">
        <v>2001</v>
      </c>
      <c r="G12" s="16"/>
      <c r="H12" s="16"/>
      <c r="I12" s="16">
        <v>4</v>
      </c>
      <c r="J12" s="17"/>
      <c r="K12" s="17"/>
      <c r="L12" s="17"/>
      <c r="M12" s="18">
        <f t="shared" si="0"/>
        <v>4</v>
      </c>
      <c r="N12" s="17"/>
      <c r="O12" s="17"/>
      <c r="P12" s="17"/>
      <c r="Q12" s="17"/>
      <c r="R12" s="17"/>
      <c r="S12" s="17"/>
      <c r="T12" s="20">
        <f t="shared" si="1"/>
        <v>4</v>
      </c>
    </row>
    <row r="13" spans="2:20" ht="12.75">
      <c r="B13" s="49"/>
      <c r="C13" s="12" t="s">
        <v>89</v>
      </c>
      <c r="D13" s="13" t="s">
        <v>90</v>
      </c>
      <c r="E13" s="14" t="s">
        <v>59</v>
      </c>
      <c r="F13" s="16">
        <v>2001</v>
      </c>
      <c r="G13" s="16"/>
      <c r="H13" s="16"/>
      <c r="I13" s="16">
        <v>4</v>
      </c>
      <c r="J13" s="17"/>
      <c r="K13" s="17"/>
      <c r="L13" s="17"/>
      <c r="M13" s="18">
        <f t="shared" si="0"/>
        <v>4</v>
      </c>
      <c r="N13" s="17"/>
      <c r="O13" s="17"/>
      <c r="P13" s="17"/>
      <c r="Q13" s="17"/>
      <c r="R13" s="17"/>
      <c r="S13" s="17"/>
      <c r="T13" s="20">
        <f t="shared" si="1"/>
        <v>4</v>
      </c>
    </row>
    <row r="14" spans="2:20" ht="12.75">
      <c r="B14" s="49" t="s">
        <v>91</v>
      </c>
      <c r="C14" s="51" t="s">
        <v>34</v>
      </c>
      <c r="D14" s="52" t="s">
        <v>18</v>
      </c>
      <c r="E14" s="53" t="s">
        <v>32</v>
      </c>
      <c r="F14" s="54">
        <v>2004</v>
      </c>
      <c r="G14" s="55"/>
      <c r="H14" s="55"/>
      <c r="I14" s="55"/>
      <c r="J14" s="56"/>
      <c r="K14" s="56"/>
      <c r="L14" s="56"/>
      <c r="M14" s="57">
        <f t="shared" si="0"/>
        <v>0</v>
      </c>
      <c r="N14" s="56"/>
      <c r="O14" s="56"/>
      <c r="P14" s="56"/>
      <c r="Q14" s="56"/>
      <c r="R14" s="56"/>
      <c r="S14" s="56"/>
      <c r="T14" s="58">
        <f t="shared" si="1"/>
        <v>0</v>
      </c>
    </row>
    <row r="15" spans="2:20" ht="12.75">
      <c r="B15" s="59" t="s">
        <v>92</v>
      </c>
      <c r="C15" s="60"/>
      <c r="D15" s="26"/>
      <c r="E15" s="26"/>
      <c r="F15" s="30"/>
      <c r="G15" s="30"/>
      <c r="H15" s="30"/>
      <c r="I15" s="30"/>
      <c r="J15" s="33"/>
      <c r="K15" s="33"/>
      <c r="L15" s="33"/>
      <c r="M15" s="61"/>
      <c r="N15" s="33"/>
      <c r="O15" s="33"/>
      <c r="P15" s="33"/>
      <c r="Q15" s="33"/>
      <c r="R15" s="33"/>
      <c r="S15" s="33"/>
      <c r="T15" s="62">
        <f t="shared" si="1"/>
        <v>0</v>
      </c>
    </row>
    <row r="16" spans="2:20" ht="12.75">
      <c r="B16" s="63" t="s">
        <v>93</v>
      </c>
      <c r="C16" s="64"/>
      <c r="D16" s="65"/>
      <c r="E16" s="65"/>
      <c r="F16" s="66"/>
      <c r="G16" s="66"/>
      <c r="H16" s="66"/>
      <c r="I16" s="66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</row>
    <row r="17" spans="2:20" ht="12.75">
      <c r="B17" s="67" t="s">
        <v>94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 ht="12.75" customHeight="1">
      <c r="B18" s="67" t="s">
        <v>95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2:20" ht="12.75">
      <c r="B19" s="63" t="s">
        <v>96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20" ht="12.75">
      <c r="B20" s="67" t="s">
        <v>97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 ht="12.75">
      <c r="B21" s="63" t="s">
        <v>98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20" ht="12.75">
      <c r="B22" s="67" t="s">
        <v>99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2:20" ht="12.75">
      <c r="B23" s="63" t="s">
        <v>100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20" ht="12.75">
      <c r="B24" s="67" t="s">
        <v>101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0" ht="12.75">
      <c r="B25" s="67" t="s">
        <v>102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2:20" ht="12.75">
      <c r="B26" s="69" t="s">
        <v>103</v>
      </c>
      <c r="C26" s="64"/>
      <c r="D26" s="65"/>
      <c r="E26" s="65"/>
      <c r="F26" s="66"/>
      <c r="G26" s="66"/>
      <c r="H26" s="66"/>
      <c r="I26" s="66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</row>
    <row r="27" spans="2:20" ht="12.75">
      <c r="B27" s="67"/>
      <c r="C27" s="64"/>
      <c r="D27" s="65"/>
      <c r="E27" s="65"/>
      <c r="F27" s="66"/>
      <c r="G27" s="66"/>
      <c r="H27" s="66"/>
      <c r="I27" s="66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</row>
  </sheetData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T66"/>
  <sheetViews>
    <sheetView showGridLines="0" showZeros="0" workbookViewId="0" topLeftCell="A1">
      <pane ySplit="4" topLeftCell="A5" activePane="bottomLeft" state="frozen"/>
      <selection pane="topLeft" activeCell="A1" sqref="A1"/>
      <selection pane="bottomLeft" activeCell="U4" sqref="U4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5.57421875" style="2" customWidth="1"/>
    <col min="4" max="4" width="11.7109375" style="1" customWidth="1"/>
    <col min="5" max="5" width="18.421875" style="1" customWidth="1"/>
    <col min="6" max="6" width="7.140625" style="3" customWidth="1"/>
    <col min="7" max="9" width="4.7109375" style="3" customWidth="1"/>
    <col min="10" max="12" width="4.7109375" style="1" customWidth="1"/>
    <col min="13" max="13" width="7.8515625" style="1" customWidth="1"/>
    <col min="14" max="15" width="6.7109375" style="1" customWidth="1"/>
    <col min="16" max="16" width="0" style="1" hidden="1" customWidth="1"/>
    <col min="17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1" ht="7.5" customHeight="1"/>
    <row r="2" spans="2:20" ht="12.75">
      <c r="B2" s="4" t="s">
        <v>104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ht="12.75"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2:20" ht="63">
      <c r="B4" s="70" t="s">
        <v>1</v>
      </c>
      <c r="C4" s="70" t="s">
        <v>2</v>
      </c>
      <c r="D4" s="70"/>
      <c r="E4" s="71" t="s">
        <v>3</v>
      </c>
      <c r="F4" s="71" t="s">
        <v>4</v>
      </c>
      <c r="G4" s="72" t="s">
        <v>5</v>
      </c>
      <c r="H4" s="72" t="s">
        <v>6</v>
      </c>
      <c r="I4" s="72" t="s">
        <v>7</v>
      </c>
      <c r="J4" s="72" t="s">
        <v>8</v>
      </c>
      <c r="K4" s="72" t="s">
        <v>9</v>
      </c>
      <c r="L4" s="72" t="s">
        <v>7</v>
      </c>
      <c r="M4" s="73" t="s">
        <v>10</v>
      </c>
      <c r="N4" s="71"/>
      <c r="O4" s="71" t="s">
        <v>11</v>
      </c>
      <c r="P4" s="71" t="s">
        <v>12</v>
      </c>
      <c r="Q4" s="71"/>
      <c r="R4" s="71" t="s">
        <v>13</v>
      </c>
      <c r="S4" s="71" t="s">
        <v>14</v>
      </c>
      <c r="T4" s="73" t="s">
        <v>15</v>
      </c>
    </row>
    <row r="5" spans="2:20" ht="12.75">
      <c r="B5" s="74" t="s">
        <v>16</v>
      </c>
      <c r="C5" s="75" t="s">
        <v>105</v>
      </c>
      <c r="D5" s="76" t="s">
        <v>106</v>
      </c>
      <c r="E5" s="77" t="s">
        <v>5</v>
      </c>
      <c r="F5" s="78">
        <v>2000</v>
      </c>
      <c r="G5" s="78">
        <v>15</v>
      </c>
      <c r="H5" s="78"/>
      <c r="I5" s="78">
        <v>15</v>
      </c>
      <c r="J5" s="79">
        <v>12</v>
      </c>
      <c r="K5" s="80">
        <v>15</v>
      </c>
      <c r="L5" s="80"/>
      <c r="M5" s="81">
        <f aca="true" t="shared" si="0" ref="M5:M14">G5+H5+I5+J5+K5+L5</f>
        <v>57</v>
      </c>
      <c r="N5" s="80"/>
      <c r="O5" s="80"/>
      <c r="P5" s="80"/>
      <c r="Q5" s="80"/>
      <c r="R5" s="80"/>
      <c r="S5" s="80"/>
      <c r="T5" s="82">
        <f aca="true" t="shared" si="1" ref="T5:T14">M5+O5+R5</f>
        <v>57</v>
      </c>
    </row>
    <row r="6" spans="2:20" ht="12.75">
      <c r="B6" s="83" t="s">
        <v>19</v>
      </c>
      <c r="C6" s="12" t="s">
        <v>79</v>
      </c>
      <c r="D6" s="13" t="s">
        <v>80</v>
      </c>
      <c r="E6" s="14" t="s">
        <v>32</v>
      </c>
      <c r="F6" s="16">
        <v>2002</v>
      </c>
      <c r="G6" s="16"/>
      <c r="H6" s="16"/>
      <c r="I6" s="16">
        <v>10</v>
      </c>
      <c r="J6" s="17">
        <v>10</v>
      </c>
      <c r="K6" s="17">
        <v>12</v>
      </c>
      <c r="L6" s="17">
        <v>12</v>
      </c>
      <c r="M6" s="18">
        <f t="shared" si="0"/>
        <v>44</v>
      </c>
      <c r="N6" s="17"/>
      <c r="O6" s="17"/>
      <c r="P6" s="17"/>
      <c r="Q6" s="17"/>
      <c r="R6" s="17"/>
      <c r="S6" s="17"/>
      <c r="T6" s="84">
        <f t="shared" si="1"/>
        <v>44</v>
      </c>
    </row>
    <row r="7" spans="2:20" ht="12.75">
      <c r="B7" s="83" t="s">
        <v>23</v>
      </c>
      <c r="C7" s="12" t="s">
        <v>107</v>
      </c>
      <c r="D7" s="13" t="s">
        <v>108</v>
      </c>
      <c r="E7" s="14" t="s">
        <v>68</v>
      </c>
      <c r="F7" s="16">
        <v>1999</v>
      </c>
      <c r="G7" s="16">
        <v>12</v>
      </c>
      <c r="H7" s="16"/>
      <c r="I7" s="16"/>
      <c r="J7" s="17">
        <v>2</v>
      </c>
      <c r="K7" s="17">
        <v>10</v>
      </c>
      <c r="L7" s="17">
        <v>15</v>
      </c>
      <c r="M7" s="18">
        <f t="shared" si="0"/>
        <v>39</v>
      </c>
      <c r="N7" s="17"/>
      <c r="O7" s="17"/>
      <c r="P7" s="17"/>
      <c r="Q7" s="17"/>
      <c r="R7" s="17"/>
      <c r="S7" s="17"/>
      <c r="T7" s="84">
        <f t="shared" si="1"/>
        <v>39</v>
      </c>
    </row>
    <row r="8" spans="2:20" ht="12.75">
      <c r="B8" s="85" t="s">
        <v>43</v>
      </c>
      <c r="C8" s="12" t="s">
        <v>17</v>
      </c>
      <c r="D8" s="13" t="s">
        <v>18</v>
      </c>
      <c r="E8" s="14" t="s">
        <v>5</v>
      </c>
      <c r="F8" s="16">
        <v>2003</v>
      </c>
      <c r="G8" s="16">
        <v>10</v>
      </c>
      <c r="H8" s="16"/>
      <c r="I8" s="16">
        <v>8</v>
      </c>
      <c r="J8" s="17">
        <v>10</v>
      </c>
      <c r="K8" s="17">
        <v>8</v>
      </c>
      <c r="L8" s="17"/>
      <c r="M8" s="18">
        <f t="shared" si="0"/>
        <v>36</v>
      </c>
      <c r="N8" s="17"/>
      <c r="O8" s="22"/>
      <c r="P8" s="17"/>
      <c r="Q8" s="17"/>
      <c r="R8" s="17"/>
      <c r="S8" s="17"/>
      <c r="T8" s="84">
        <f t="shared" si="1"/>
        <v>36</v>
      </c>
    </row>
    <row r="9" spans="2:20" ht="12.75" customHeight="1">
      <c r="B9" s="83" t="s">
        <v>84</v>
      </c>
      <c r="C9" s="12" t="s">
        <v>109</v>
      </c>
      <c r="D9" s="13" t="s">
        <v>110</v>
      </c>
      <c r="E9" s="14" t="s">
        <v>5</v>
      </c>
      <c r="F9" s="16">
        <v>2000</v>
      </c>
      <c r="G9" s="16"/>
      <c r="H9" s="16"/>
      <c r="I9" s="16">
        <v>10</v>
      </c>
      <c r="J9" s="22">
        <v>15</v>
      </c>
      <c r="K9" s="17">
        <v>10</v>
      </c>
      <c r="L9" s="17"/>
      <c r="M9" s="18">
        <f t="shared" si="0"/>
        <v>35</v>
      </c>
      <c r="N9" s="17"/>
      <c r="O9" s="17"/>
      <c r="P9" s="17"/>
      <c r="Q9" s="17"/>
      <c r="R9" s="17"/>
      <c r="S9" s="17"/>
      <c r="T9" s="84">
        <f t="shared" si="1"/>
        <v>35</v>
      </c>
    </row>
    <row r="10" spans="2:20" ht="12.75" customHeight="1">
      <c r="B10" s="85" t="s">
        <v>85</v>
      </c>
      <c r="C10" s="12" t="s">
        <v>111</v>
      </c>
      <c r="D10" s="17" t="s">
        <v>21</v>
      </c>
      <c r="E10" s="14" t="s">
        <v>22</v>
      </c>
      <c r="F10" s="86">
        <v>2003</v>
      </c>
      <c r="G10" s="16">
        <v>4</v>
      </c>
      <c r="H10" s="16">
        <v>12</v>
      </c>
      <c r="I10" s="16"/>
      <c r="J10" s="17"/>
      <c r="K10" s="17">
        <v>8</v>
      </c>
      <c r="L10" s="17">
        <v>10</v>
      </c>
      <c r="M10" s="18">
        <f t="shared" si="0"/>
        <v>34</v>
      </c>
      <c r="N10" s="17"/>
      <c r="O10" s="17"/>
      <c r="P10" s="17"/>
      <c r="Q10" s="17"/>
      <c r="R10" s="17"/>
      <c r="S10" s="17"/>
      <c r="T10" s="84">
        <f t="shared" si="1"/>
        <v>34</v>
      </c>
    </row>
    <row r="11" spans="2:20" ht="12.75" customHeight="1">
      <c r="B11" s="85"/>
      <c r="C11" s="12" t="s">
        <v>81</v>
      </c>
      <c r="D11" s="13" t="s">
        <v>82</v>
      </c>
      <c r="E11" s="14" t="s">
        <v>83</v>
      </c>
      <c r="F11" s="16">
        <v>2001</v>
      </c>
      <c r="G11" s="16">
        <v>10</v>
      </c>
      <c r="H11" s="16"/>
      <c r="I11" s="16">
        <v>8</v>
      </c>
      <c r="J11" s="17"/>
      <c r="K11" s="17">
        <v>8</v>
      </c>
      <c r="L11" s="17">
        <v>8</v>
      </c>
      <c r="M11" s="18">
        <f t="shared" si="0"/>
        <v>34</v>
      </c>
      <c r="N11" s="17"/>
      <c r="O11" s="17"/>
      <c r="P11" s="17"/>
      <c r="Q11" s="17"/>
      <c r="R11" s="17"/>
      <c r="S11" s="17"/>
      <c r="T11" s="84">
        <f t="shared" si="1"/>
        <v>34</v>
      </c>
    </row>
    <row r="12" spans="2:20" ht="15" customHeight="1">
      <c r="B12" s="85" t="s">
        <v>112</v>
      </c>
      <c r="C12" s="12" t="s">
        <v>113</v>
      </c>
      <c r="D12" s="13" t="s">
        <v>80</v>
      </c>
      <c r="E12" s="14" t="s">
        <v>114</v>
      </c>
      <c r="F12" s="16">
        <v>2000</v>
      </c>
      <c r="G12" s="16"/>
      <c r="H12" s="16">
        <v>15</v>
      </c>
      <c r="I12" s="16">
        <v>2</v>
      </c>
      <c r="J12" s="17"/>
      <c r="K12" s="17"/>
      <c r="L12" s="17">
        <v>10</v>
      </c>
      <c r="M12" s="18">
        <f t="shared" si="0"/>
        <v>27</v>
      </c>
      <c r="N12" s="17"/>
      <c r="O12" s="17"/>
      <c r="P12" s="17"/>
      <c r="Q12" s="17"/>
      <c r="R12" s="17"/>
      <c r="S12" s="17"/>
      <c r="T12" s="84">
        <f t="shared" si="1"/>
        <v>27</v>
      </c>
    </row>
    <row r="13" spans="2:20" ht="15" customHeight="1">
      <c r="B13" s="85" t="s">
        <v>115</v>
      </c>
      <c r="C13" s="12" t="s">
        <v>116</v>
      </c>
      <c r="D13" s="13" t="s">
        <v>117</v>
      </c>
      <c r="E13" s="14" t="s">
        <v>68</v>
      </c>
      <c r="F13" s="16">
        <v>1999</v>
      </c>
      <c r="G13" s="16">
        <v>8</v>
      </c>
      <c r="H13" s="16"/>
      <c r="I13" s="16">
        <v>8</v>
      </c>
      <c r="J13" s="17"/>
      <c r="K13" s="17">
        <v>4</v>
      </c>
      <c r="L13" s="17"/>
      <c r="M13" s="18">
        <f t="shared" si="0"/>
        <v>20</v>
      </c>
      <c r="N13" s="17"/>
      <c r="O13" s="22"/>
      <c r="P13" s="17"/>
      <c r="Q13" s="17"/>
      <c r="R13" s="17"/>
      <c r="S13" s="17"/>
      <c r="T13" s="84">
        <f t="shared" si="1"/>
        <v>20</v>
      </c>
    </row>
    <row r="14" spans="2:20" ht="15" customHeight="1">
      <c r="B14" s="87"/>
      <c r="C14" s="88" t="s">
        <v>24</v>
      </c>
      <c r="D14" s="89" t="s">
        <v>25</v>
      </c>
      <c r="E14" s="90" t="s">
        <v>8</v>
      </c>
      <c r="F14" s="91">
        <v>2004</v>
      </c>
      <c r="G14" s="92">
        <v>4</v>
      </c>
      <c r="H14" s="92"/>
      <c r="I14" s="92"/>
      <c r="J14" s="93"/>
      <c r="K14" s="93">
        <v>8</v>
      </c>
      <c r="L14" s="93">
        <v>8</v>
      </c>
      <c r="M14" s="94">
        <f t="shared" si="0"/>
        <v>20</v>
      </c>
      <c r="N14" s="93"/>
      <c r="O14" s="93"/>
      <c r="P14" s="93"/>
      <c r="Q14" s="93"/>
      <c r="R14" s="93"/>
      <c r="S14" s="93"/>
      <c r="T14" s="95">
        <f t="shared" si="1"/>
        <v>20</v>
      </c>
    </row>
    <row r="15" spans="2:20" ht="12.75">
      <c r="B15" s="96" t="s">
        <v>92</v>
      </c>
      <c r="C15" s="12" t="s">
        <v>118</v>
      </c>
      <c r="D15" s="17" t="s">
        <v>119</v>
      </c>
      <c r="E15" s="14" t="s">
        <v>120</v>
      </c>
      <c r="F15" s="16">
        <v>2004</v>
      </c>
      <c r="G15" s="16"/>
      <c r="H15" s="16"/>
      <c r="I15" s="16"/>
      <c r="J15" s="17"/>
      <c r="K15" s="17"/>
      <c r="L15" s="17"/>
      <c r="M15" s="97"/>
      <c r="N15" s="17"/>
      <c r="O15" s="17"/>
      <c r="P15" s="17"/>
      <c r="Q15" s="17"/>
      <c r="R15" s="17"/>
      <c r="S15" s="17"/>
      <c r="T15" s="98"/>
    </row>
    <row r="16" spans="2:20" ht="12.75">
      <c r="B16" s="99" t="s">
        <v>93</v>
      </c>
      <c r="C16" s="100"/>
      <c r="D16" s="26"/>
      <c r="E16" s="101"/>
      <c r="F16" s="30"/>
      <c r="G16" s="16"/>
      <c r="H16" s="16"/>
      <c r="I16" s="16"/>
      <c r="J16" s="17"/>
      <c r="K16" s="17"/>
      <c r="L16" s="17"/>
      <c r="M16" s="18"/>
      <c r="N16" s="17"/>
      <c r="O16" s="17"/>
      <c r="P16" s="17"/>
      <c r="Q16" s="17"/>
      <c r="R16" s="17"/>
      <c r="S16" s="17"/>
      <c r="T16" s="20"/>
    </row>
    <row r="17" spans="2:20" ht="12.75">
      <c r="B17" s="102" t="s">
        <v>94</v>
      </c>
      <c r="C17" s="12"/>
      <c r="D17" s="17"/>
      <c r="E17" s="14"/>
      <c r="F17" s="16"/>
      <c r="G17" s="16"/>
      <c r="H17" s="16"/>
      <c r="I17" s="16"/>
      <c r="J17" s="17"/>
      <c r="K17" s="17"/>
      <c r="L17" s="17"/>
      <c r="M17" s="18"/>
      <c r="N17" s="17"/>
      <c r="O17" s="17"/>
      <c r="P17" s="17"/>
      <c r="Q17" s="17"/>
      <c r="R17" s="17"/>
      <c r="S17" s="17"/>
      <c r="T17" s="20"/>
    </row>
    <row r="18" spans="2:20" ht="12.75">
      <c r="B18" s="102" t="s">
        <v>95</v>
      </c>
      <c r="C18" s="12"/>
      <c r="D18" s="17"/>
      <c r="E18" s="14"/>
      <c r="F18" s="16"/>
      <c r="G18" s="16"/>
      <c r="H18" s="16"/>
      <c r="I18" s="16"/>
      <c r="J18" s="17"/>
      <c r="K18" s="17"/>
      <c r="L18" s="17"/>
      <c r="M18" s="18"/>
      <c r="N18" s="17"/>
      <c r="O18" s="17"/>
      <c r="P18" s="17"/>
      <c r="Q18" s="17"/>
      <c r="R18" s="17"/>
      <c r="S18" s="17"/>
      <c r="T18" s="20"/>
    </row>
    <row r="19" spans="2:20" ht="12.75">
      <c r="B19" s="99" t="s">
        <v>96</v>
      </c>
      <c r="C19" s="12"/>
      <c r="D19" s="17"/>
      <c r="E19" s="14"/>
      <c r="F19" s="16"/>
      <c r="G19" s="16"/>
      <c r="H19" s="16"/>
      <c r="I19" s="16"/>
      <c r="J19" s="17"/>
      <c r="K19" s="17"/>
      <c r="L19" s="17"/>
      <c r="M19" s="18"/>
      <c r="N19" s="17"/>
      <c r="O19" s="17"/>
      <c r="P19" s="17"/>
      <c r="Q19" s="17"/>
      <c r="R19" s="17"/>
      <c r="S19" s="17"/>
      <c r="T19" s="20"/>
    </row>
    <row r="20" spans="2:20" ht="12.75">
      <c r="B20" s="102" t="s">
        <v>97</v>
      </c>
      <c r="C20" s="12"/>
      <c r="D20" s="17"/>
      <c r="E20" s="14"/>
      <c r="F20" s="16"/>
      <c r="G20" s="16"/>
      <c r="H20" s="16"/>
      <c r="I20" s="16"/>
      <c r="J20" s="17"/>
      <c r="K20" s="17"/>
      <c r="L20" s="17"/>
      <c r="M20" s="18"/>
      <c r="N20" s="17"/>
      <c r="O20" s="17"/>
      <c r="P20" s="17"/>
      <c r="Q20" s="17"/>
      <c r="R20" s="17"/>
      <c r="S20" s="17"/>
      <c r="T20" s="20"/>
    </row>
    <row r="21" spans="2:20" ht="12.75">
      <c r="B21" s="99" t="s">
        <v>98</v>
      </c>
      <c r="C21" s="12"/>
      <c r="D21" s="17"/>
      <c r="E21" s="14"/>
      <c r="F21" s="16"/>
      <c r="G21" s="16"/>
      <c r="H21" s="16"/>
      <c r="I21" s="16"/>
      <c r="J21" s="17"/>
      <c r="K21" s="17"/>
      <c r="L21" s="17"/>
      <c r="M21" s="18"/>
      <c r="N21" s="17"/>
      <c r="O21" s="17"/>
      <c r="P21" s="17"/>
      <c r="Q21" s="17"/>
      <c r="R21" s="17"/>
      <c r="S21" s="17"/>
      <c r="T21" s="20"/>
    </row>
    <row r="22" spans="2:20" ht="12.75">
      <c r="B22" s="102" t="s">
        <v>99</v>
      </c>
      <c r="C22" s="12"/>
      <c r="D22" s="13"/>
      <c r="E22" s="14"/>
      <c r="F22" s="16"/>
      <c r="G22" s="16"/>
      <c r="H22" s="16"/>
      <c r="I22" s="16"/>
      <c r="J22" s="17"/>
      <c r="K22" s="17"/>
      <c r="L22" s="17"/>
      <c r="M22" s="18"/>
      <c r="N22" s="17"/>
      <c r="O22" s="17"/>
      <c r="P22" s="17"/>
      <c r="Q22" s="17"/>
      <c r="R22" s="17"/>
      <c r="S22" s="17"/>
      <c r="T22" s="20"/>
    </row>
    <row r="23" spans="2:20" ht="12.75">
      <c r="B23" s="99" t="s">
        <v>100</v>
      </c>
      <c r="C23" s="12"/>
      <c r="D23" s="17"/>
      <c r="E23" s="14"/>
      <c r="F23" s="16"/>
      <c r="G23" s="16"/>
      <c r="H23" s="16"/>
      <c r="I23" s="16"/>
      <c r="J23" s="17"/>
      <c r="K23" s="17"/>
      <c r="L23" s="17"/>
      <c r="M23" s="18"/>
      <c r="N23" s="17"/>
      <c r="O23" s="17"/>
      <c r="P23" s="17"/>
      <c r="Q23" s="17"/>
      <c r="R23" s="17"/>
      <c r="S23" s="17"/>
      <c r="T23" s="20"/>
    </row>
    <row r="24" spans="2:20" ht="12.75">
      <c r="B24" s="102" t="s">
        <v>101</v>
      </c>
      <c r="C24" s="12"/>
      <c r="D24" s="17"/>
      <c r="E24" s="103"/>
      <c r="F24" s="16"/>
      <c r="G24" s="16"/>
      <c r="H24" s="16"/>
      <c r="I24" s="16"/>
      <c r="J24" s="17"/>
      <c r="K24" s="17"/>
      <c r="L24" s="17"/>
      <c r="M24" s="18"/>
      <c r="N24" s="17"/>
      <c r="O24" s="17"/>
      <c r="P24" s="17"/>
      <c r="Q24" s="17"/>
      <c r="R24" s="17"/>
      <c r="S24" s="17"/>
      <c r="T24" s="20"/>
    </row>
    <row r="25" spans="2:20" ht="12.75">
      <c r="B25" s="102" t="s">
        <v>102</v>
      </c>
      <c r="C25" s="51"/>
      <c r="D25" s="56"/>
      <c r="E25" s="53"/>
      <c r="F25" s="55"/>
      <c r="G25" s="55"/>
      <c r="H25" s="55"/>
      <c r="I25" s="55"/>
      <c r="J25" s="56"/>
      <c r="K25" s="56"/>
      <c r="L25" s="56"/>
      <c r="M25" s="57"/>
      <c r="N25" s="56"/>
      <c r="O25" s="56"/>
      <c r="P25" s="56"/>
      <c r="Q25" s="56"/>
      <c r="R25" s="56"/>
      <c r="S25" s="56"/>
      <c r="T25" s="58"/>
    </row>
    <row r="26" spans="2:20" ht="12.75">
      <c r="B26" s="69" t="s">
        <v>103</v>
      </c>
      <c r="C26" s="68"/>
      <c r="D26" s="68"/>
      <c r="E26" s="68"/>
      <c r="F26" s="65"/>
      <c r="G26" s="68"/>
      <c r="H26" s="68"/>
      <c r="I26" s="68"/>
      <c r="J26" s="68"/>
      <c r="K26" s="68"/>
      <c r="L26" s="68"/>
      <c r="M26" s="57"/>
      <c r="N26" s="68"/>
      <c r="O26" s="68"/>
      <c r="P26" s="68"/>
      <c r="Q26" s="68"/>
      <c r="R26" s="68"/>
      <c r="S26" s="68"/>
      <c r="T26" s="58"/>
    </row>
    <row r="27" spans="2:20" ht="12.75">
      <c r="B27" s="67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3:20" ht="13.5" customHeight="1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2:20" ht="12.75">
      <c r="B29" s="104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2:20" ht="12.75">
      <c r="B30" s="104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2:20" ht="12.75">
      <c r="B31" s="105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2:20" ht="12.75">
      <c r="B32" s="105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2:20" ht="15" customHeight="1">
      <c r="B33" s="105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2:20" ht="12.75">
      <c r="B34" s="105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2:20" ht="12.75">
      <c r="B35" s="10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2:20" ht="12.75">
      <c r="B36" s="105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2:20" ht="12.75">
      <c r="B37" s="105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2:20" ht="12.75">
      <c r="B38" s="105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2:20" ht="12.75">
      <c r="B39" s="105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2:20" ht="12.75">
      <c r="B40" s="105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2:20" ht="12.75">
      <c r="B41" s="105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2:20" ht="12.75">
      <c r="B42" s="105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2:20" ht="12.75">
      <c r="B43" s="105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2:20" ht="12.75">
      <c r="B44" s="105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ht="12.75">
      <c r="B45" s="105"/>
    </row>
    <row r="46" ht="12.75">
      <c r="B46" s="105"/>
    </row>
    <row r="47" spans="2:20" ht="12.75">
      <c r="B47" s="105"/>
      <c r="C47"/>
      <c r="D47"/>
      <c r="E47"/>
      <c r="F47" s="106"/>
      <c r="G47" s="106"/>
      <c r="H47" s="106"/>
      <c r="I47" s="106"/>
      <c r="J47"/>
      <c r="K47"/>
      <c r="L47"/>
      <c r="M47"/>
      <c r="N47" s="107"/>
      <c r="O47" s="107"/>
      <c r="P47" s="107"/>
      <c r="Q47" s="107"/>
      <c r="R47" s="107"/>
      <c r="S47" s="107"/>
      <c r="T47" s="108"/>
    </row>
    <row r="49" spans="3:20" ht="12.75">
      <c r="C49" s="1"/>
      <c r="N49" s="107"/>
      <c r="O49" s="107"/>
      <c r="P49" s="107"/>
      <c r="Q49" s="107"/>
      <c r="R49" s="107"/>
      <c r="S49" s="107"/>
      <c r="T49" s="108"/>
    </row>
    <row r="50" spans="3:20" ht="12.75">
      <c r="C50" s="109"/>
      <c r="D50" s="110"/>
      <c r="E50" s="111"/>
      <c r="F50" s="112"/>
      <c r="G50" s="112"/>
      <c r="H50" s="112"/>
      <c r="I50" s="112"/>
      <c r="J50" s="107"/>
      <c r="K50" s="107"/>
      <c r="L50" s="107"/>
      <c r="M50" s="113"/>
      <c r="N50" s="107"/>
      <c r="O50" s="107"/>
      <c r="P50" s="107"/>
      <c r="Q50" s="107"/>
      <c r="R50" s="107"/>
      <c r="S50" s="107"/>
      <c r="T50" s="108"/>
    </row>
    <row r="51" ht="12.75">
      <c r="C51" s="1"/>
    </row>
    <row r="52" ht="12.75">
      <c r="C52" s="1"/>
    </row>
    <row r="53" ht="12.75">
      <c r="C53" s="1"/>
    </row>
    <row r="54" spans="3:13" ht="12.75">
      <c r="C54" s="114"/>
      <c r="D54" s="107"/>
      <c r="E54" s="107"/>
      <c r="F54" s="112"/>
      <c r="G54" s="112"/>
      <c r="H54" s="112"/>
      <c r="I54" s="112"/>
      <c r="J54" s="113"/>
      <c r="K54" s="107"/>
      <c r="L54" s="107"/>
      <c r="M54" s="113">
        <f>G54+H54+I54+J54+K54+L54</f>
        <v>0</v>
      </c>
    </row>
    <row r="55" ht="12.75">
      <c r="C55" s="1"/>
    </row>
    <row r="56" spans="3:13" ht="12.75">
      <c r="C56" s="114"/>
      <c r="D56" s="107"/>
      <c r="E56" s="107"/>
      <c r="F56" s="112"/>
      <c r="G56" s="112"/>
      <c r="H56" s="112"/>
      <c r="I56" s="112"/>
      <c r="J56" s="107"/>
      <c r="K56" s="107"/>
      <c r="L56" s="107"/>
      <c r="M56" s="113">
        <f>G56+H56+I56+J56+K56+L56</f>
        <v>0</v>
      </c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spans="3:13" ht="12.75">
      <c r="C61" s="114"/>
      <c r="D61" s="107"/>
      <c r="E61" s="107"/>
      <c r="F61" s="112"/>
      <c r="G61" s="112"/>
      <c r="H61" s="112"/>
      <c r="I61" s="112"/>
      <c r="J61" s="107"/>
      <c r="K61" s="107"/>
      <c r="L61" s="107"/>
      <c r="M61" s="113"/>
    </row>
    <row r="62" spans="3:13" ht="12.75">
      <c r="C62" s="114"/>
      <c r="D62" s="107"/>
      <c r="E62" s="107"/>
      <c r="F62" s="112"/>
      <c r="G62" s="112"/>
      <c r="H62" s="112"/>
      <c r="I62" s="112"/>
      <c r="J62" s="107"/>
      <c r="K62" s="107"/>
      <c r="L62" s="107"/>
      <c r="M62" s="113"/>
    </row>
    <row r="63" spans="3:13" ht="12.75">
      <c r="C63" s="114"/>
      <c r="D63" s="107"/>
      <c r="E63" s="107"/>
      <c r="F63" s="112"/>
      <c r="G63" s="112"/>
      <c r="H63" s="112"/>
      <c r="I63" s="112"/>
      <c r="J63" s="107"/>
      <c r="K63" s="107"/>
      <c r="L63" s="107"/>
      <c r="M63" s="113"/>
    </row>
    <row r="64" spans="3:13" ht="12.75">
      <c r="C64" s="114"/>
      <c r="D64" s="107"/>
      <c r="E64" s="107"/>
      <c r="F64" s="112"/>
      <c r="G64" s="112"/>
      <c r="H64" s="112"/>
      <c r="I64" s="112"/>
      <c r="J64" s="107"/>
      <c r="K64" s="107"/>
      <c r="L64" s="107"/>
      <c r="M64" s="113"/>
    </row>
    <row r="65" spans="3:13" ht="12.75">
      <c r="C65" s="114"/>
      <c r="D65" s="107"/>
      <c r="E65" s="107"/>
      <c r="F65" s="112"/>
      <c r="G65" s="112"/>
      <c r="H65" s="112"/>
      <c r="I65" s="112"/>
      <c r="J65" s="107"/>
      <c r="K65" s="107"/>
      <c r="L65" s="107"/>
      <c r="M65" s="113"/>
    </row>
    <row r="66" spans="3:13" ht="12.75">
      <c r="C66"/>
      <c r="D66"/>
      <c r="E66"/>
      <c r="F66" s="106"/>
      <c r="G66" s="106"/>
      <c r="H66" s="106"/>
      <c r="I66" s="106"/>
      <c r="J66"/>
      <c r="K66"/>
      <c r="L66"/>
      <c r="M66"/>
    </row>
  </sheetData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T51"/>
  <sheetViews>
    <sheetView showGridLines="0" showZeros="0" workbookViewId="0" topLeftCell="A1">
      <pane ySplit="4" topLeftCell="A5" activePane="bottomLeft" state="frozen"/>
      <selection pane="topLeft" activeCell="A1" sqref="A1"/>
      <selection pane="bottomLeft" activeCell="U4" sqref="U4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5.57421875" style="2" customWidth="1"/>
    <col min="4" max="4" width="11.57421875" style="1" customWidth="1"/>
    <col min="5" max="5" width="15.7109375" style="1" customWidth="1"/>
    <col min="6" max="6" width="7.140625" style="3" customWidth="1"/>
    <col min="7" max="9" width="4.7109375" style="3" customWidth="1"/>
    <col min="10" max="12" width="4.7109375" style="1" customWidth="1"/>
    <col min="13" max="13" width="7.8515625" style="1" customWidth="1"/>
    <col min="14" max="15" width="6.7109375" style="1" customWidth="1"/>
    <col min="16" max="16" width="0" style="1" hidden="1" customWidth="1"/>
    <col min="17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2" spans="2:20" ht="12.75">
      <c r="B2" s="4" t="s">
        <v>121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ht="12.75"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2:20" ht="63">
      <c r="B4" s="70" t="s">
        <v>1</v>
      </c>
      <c r="C4" s="70" t="s">
        <v>2</v>
      </c>
      <c r="D4" s="70"/>
      <c r="E4" s="71" t="s">
        <v>3</v>
      </c>
      <c r="F4" s="71" t="s">
        <v>4</v>
      </c>
      <c r="G4" s="72" t="s">
        <v>5</v>
      </c>
      <c r="H4" s="72" t="s">
        <v>6</v>
      </c>
      <c r="I4" s="72" t="s">
        <v>7</v>
      </c>
      <c r="J4" s="72" t="s">
        <v>8</v>
      </c>
      <c r="K4" s="72" t="s">
        <v>9</v>
      </c>
      <c r="L4" s="72" t="s">
        <v>7</v>
      </c>
      <c r="M4" s="73" t="s">
        <v>10</v>
      </c>
      <c r="N4" s="71"/>
      <c r="O4" s="71" t="s">
        <v>11</v>
      </c>
      <c r="P4" s="71" t="s">
        <v>12</v>
      </c>
      <c r="Q4" s="71"/>
      <c r="R4" s="71" t="s">
        <v>13</v>
      </c>
      <c r="S4" s="71" t="s">
        <v>14</v>
      </c>
      <c r="T4" s="73" t="s">
        <v>15</v>
      </c>
    </row>
    <row r="5" spans="2:20" ht="12.75">
      <c r="B5" s="115" t="s">
        <v>16</v>
      </c>
      <c r="C5" s="75" t="s">
        <v>122</v>
      </c>
      <c r="D5" s="116" t="s">
        <v>108</v>
      </c>
      <c r="E5" s="77" t="s">
        <v>5</v>
      </c>
      <c r="F5" s="117">
        <v>1998</v>
      </c>
      <c r="G5" s="78">
        <v>15</v>
      </c>
      <c r="H5" s="78"/>
      <c r="I5" s="78">
        <v>15</v>
      </c>
      <c r="J5" s="80">
        <v>15</v>
      </c>
      <c r="K5" s="80"/>
      <c r="L5" s="80"/>
      <c r="M5" s="81">
        <f aca="true" t="shared" si="0" ref="M5:M14">G5+H5+I5+J5+K5+L5</f>
        <v>45</v>
      </c>
      <c r="N5" s="80"/>
      <c r="O5" s="80"/>
      <c r="P5" s="80"/>
      <c r="Q5" s="80"/>
      <c r="R5" s="80"/>
      <c r="S5" s="80"/>
      <c r="T5" s="82">
        <f>M5+O5</f>
        <v>45</v>
      </c>
    </row>
    <row r="6" spans="2:20" ht="12.75">
      <c r="B6" s="83" t="s">
        <v>19</v>
      </c>
      <c r="C6" s="100" t="s">
        <v>105</v>
      </c>
      <c r="D6" s="26" t="s">
        <v>106</v>
      </c>
      <c r="E6" s="101" t="s">
        <v>5</v>
      </c>
      <c r="F6" s="30">
        <v>2000</v>
      </c>
      <c r="G6" s="16">
        <v>12</v>
      </c>
      <c r="H6" s="16"/>
      <c r="I6" s="16">
        <v>10</v>
      </c>
      <c r="J6" s="22">
        <v>10</v>
      </c>
      <c r="K6" s="17">
        <v>12</v>
      </c>
      <c r="L6" s="17"/>
      <c r="M6" s="18">
        <f t="shared" si="0"/>
        <v>44</v>
      </c>
      <c r="N6" s="17"/>
      <c r="O6" s="17"/>
      <c r="P6" s="17"/>
      <c r="Q6" s="17"/>
      <c r="R6" s="17"/>
      <c r="S6" s="17"/>
      <c r="T6" s="84">
        <f>M6+O6</f>
        <v>44</v>
      </c>
    </row>
    <row r="7" spans="2:20" ht="12.75">
      <c r="B7" s="83" t="s">
        <v>23</v>
      </c>
      <c r="C7" s="100" t="s">
        <v>17</v>
      </c>
      <c r="D7" s="26" t="s">
        <v>18</v>
      </c>
      <c r="E7" s="101" t="s">
        <v>5</v>
      </c>
      <c r="F7" s="118">
        <v>2003</v>
      </c>
      <c r="G7" s="16">
        <v>10</v>
      </c>
      <c r="H7" s="16"/>
      <c r="I7" s="16">
        <v>8</v>
      </c>
      <c r="J7" s="17">
        <v>10</v>
      </c>
      <c r="K7" s="17">
        <v>15</v>
      </c>
      <c r="L7" s="17"/>
      <c r="M7" s="18">
        <f t="shared" si="0"/>
        <v>43</v>
      </c>
      <c r="N7" s="17"/>
      <c r="O7" s="17"/>
      <c r="P7" s="17"/>
      <c r="Q7" s="17"/>
      <c r="R7" s="17"/>
      <c r="S7" s="17"/>
      <c r="T7" s="84">
        <f>M7+O7</f>
        <v>43</v>
      </c>
    </row>
    <row r="8" spans="2:20" ht="12.75">
      <c r="B8" s="85" t="s">
        <v>26</v>
      </c>
      <c r="C8" s="100" t="s">
        <v>109</v>
      </c>
      <c r="D8" s="26" t="s">
        <v>110</v>
      </c>
      <c r="E8" s="101" t="s">
        <v>5</v>
      </c>
      <c r="F8" s="30">
        <v>2000</v>
      </c>
      <c r="G8" s="16"/>
      <c r="H8" s="16"/>
      <c r="I8" s="16">
        <v>12</v>
      </c>
      <c r="J8" s="17">
        <v>12</v>
      </c>
      <c r="K8" s="17">
        <v>10</v>
      </c>
      <c r="L8" s="17"/>
      <c r="M8" s="18">
        <f t="shared" si="0"/>
        <v>34</v>
      </c>
      <c r="N8" s="19"/>
      <c r="O8" s="19"/>
      <c r="P8" s="19"/>
      <c r="Q8" s="19"/>
      <c r="R8" s="17"/>
      <c r="S8" s="17"/>
      <c r="T8" s="84">
        <f>M8+O8</f>
        <v>34</v>
      </c>
    </row>
    <row r="9" spans="2:20" ht="15" customHeight="1">
      <c r="B9" s="85"/>
      <c r="C9" s="25" t="s">
        <v>81</v>
      </c>
      <c r="D9" s="26" t="s">
        <v>82</v>
      </c>
      <c r="E9" s="119" t="s">
        <v>83</v>
      </c>
      <c r="F9" s="30">
        <v>2001</v>
      </c>
      <c r="G9" s="120">
        <v>10</v>
      </c>
      <c r="H9" s="29"/>
      <c r="I9" s="30"/>
      <c r="J9" s="26">
        <v>4</v>
      </c>
      <c r="K9" s="26">
        <v>8</v>
      </c>
      <c r="L9" s="26">
        <v>12</v>
      </c>
      <c r="M9" s="18">
        <f t="shared" si="0"/>
        <v>34</v>
      </c>
      <c r="N9" s="17"/>
      <c r="O9" s="17"/>
      <c r="P9" s="17"/>
      <c r="Q9" s="17"/>
      <c r="R9" s="121"/>
      <c r="S9" s="17"/>
      <c r="T9" s="84">
        <f>M9+O9</f>
        <v>34</v>
      </c>
    </row>
    <row r="10" spans="2:20" ht="15" customHeight="1">
      <c r="B10" s="122" t="s">
        <v>33</v>
      </c>
      <c r="C10" s="12" t="s">
        <v>79</v>
      </c>
      <c r="D10" s="26" t="s">
        <v>80</v>
      </c>
      <c r="E10" s="14" t="s">
        <v>32</v>
      </c>
      <c r="F10" s="16">
        <v>2002</v>
      </c>
      <c r="G10" s="16">
        <v>4</v>
      </c>
      <c r="H10" s="16"/>
      <c r="I10" s="16"/>
      <c r="J10" s="17">
        <v>4</v>
      </c>
      <c r="K10" s="17">
        <v>8</v>
      </c>
      <c r="L10" s="17">
        <v>15</v>
      </c>
      <c r="M10" s="18">
        <f t="shared" si="0"/>
        <v>31</v>
      </c>
      <c r="N10" s="17"/>
      <c r="O10" s="17"/>
      <c r="P10" s="17"/>
      <c r="Q10" s="17"/>
      <c r="R10" s="17"/>
      <c r="S10" s="17"/>
      <c r="T10" s="84">
        <f>M10+O10+R10</f>
        <v>31</v>
      </c>
    </row>
    <row r="11" spans="2:20" ht="12.75" customHeight="1">
      <c r="B11" s="122" t="s">
        <v>123</v>
      </c>
      <c r="C11" s="51" t="s">
        <v>111</v>
      </c>
      <c r="D11" s="123" t="s">
        <v>21</v>
      </c>
      <c r="E11" s="53" t="s">
        <v>22</v>
      </c>
      <c r="F11" s="124">
        <v>2003</v>
      </c>
      <c r="G11" s="16">
        <v>4</v>
      </c>
      <c r="H11" s="16">
        <v>12</v>
      </c>
      <c r="I11" s="16"/>
      <c r="J11" s="17"/>
      <c r="K11" s="17">
        <v>4</v>
      </c>
      <c r="L11" s="17">
        <v>10</v>
      </c>
      <c r="M11" s="18">
        <f t="shared" si="0"/>
        <v>30</v>
      </c>
      <c r="N11" s="17"/>
      <c r="O11" s="17"/>
      <c r="P11" s="17"/>
      <c r="Q11" s="17"/>
      <c r="R11" s="17"/>
      <c r="S11" s="17"/>
      <c r="T11" s="84">
        <f>M11+O11+R11</f>
        <v>30</v>
      </c>
    </row>
    <row r="12" spans="2:20" ht="15" customHeight="1">
      <c r="B12" s="85" t="s">
        <v>86</v>
      </c>
      <c r="C12" s="100" t="s">
        <v>124</v>
      </c>
      <c r="D12" s="26" t="s">
        <v>117</v>
      </c>
      <c r="E12" s="101" t="s">
        <v>68</v>
      </c>
      <c r="F12" s="30">
        <v>1999</v>
      </c>
      <c r="G12" s="16">
        <v>4</v>
      </c>
      <c r="H12" s="16"/>
      <c r="I12" s="16">
        <v>8</v>
      </c>
      <c r="J12" s="22"/>
      <c r="K12" s="17">
        <v>10</v>
      </c>
      <c r="L12" s="17"/>
      <c r="M12" s="18">
        <f t="shared" si="0"/>
        <v>22</v>
      </c>
      <c r="N12" s="17"/>
      <c r="O12" s="17"/>
      <c r="P12" s="17"/>
      <c r="Q12" s="17"/>
      <c r="R12" s="17"/>
      <c r="S12" s="17"/>
      <c r="T12" s="84">
        <f>M12+O12</f>
        <v>22</v>
      </c>
    </row>
    <row r="13" spans="2:20" ht="12.75">
      <c r="B13" s="85"/>
      <c r="C13" s="100" t="s">
        <v>125</v>
      </c>
      <c r="D13" s="26" t="s">
        <v>108</v>
      </c>
      <c r="E13" s="101" t="s">
        <v>68</v>
      </c>
      <c r="F13" s="30">
        <v>1999</v>
      </c>
      <c r="G13" s="16">
        <v>8</v>
      </c>
      <c r="H13" s="16"/>
      <c r="I13" s="16"/>
      <c r="J13" s="22"/>
      <c r="K13" s="17">
        <v>4</v>
      </c>
      <c r="L13" s="17">
        <v>10</v>
      </c>
      <c r="M13" s="18">
        <f t="shared" si="0"/>
        <v>22</v>
      </c>
      <c r="N13" s="17"/>
      <c r="O13" s="17"/>
      <c r="P13" s="17"/>
      <c r="Q13" s="17"/>
      <c r="R13" s="17"/>
      <c r="S13" s="17"/>
      <c r="T13" s="84">
        <f>M13+O13</f>
        <v>22</v>
      </c>
    </row>
    <row r="14" spans="2:20" ht="12.75">
      <c r="B14" s="87" t="s">
        <v>91</v>
      </c>
      <c r="C14" s="125" t="s">
        <v>113</v>
      </c>
      <c r="D14" s="123" t="s">
        <v>80</v>
      </c>
      <c r="E14" s="126" t="s">
        <v>114</v>
      </c>
      <c r="F14" s="127">
        <v>2000</v>
      </c>
      <c r="G14" s="55"/>
      <c r="H14" s="55">
        <v>15</v>
      </c>
      <c r="I14" s="92"/>
      <c r="J14" s="93"/>
      <c r="K14" s="93"/>
      <c r="L14" s="93">
        <v>2</v>
      </c>
      <c r="M14" s="94">
        <f t="shared" si="0"/>
        <v>17</v>
      </c>
      <c r="N14" s="93"/>
      <c r="O14" s="93"/>
      <c r="P14" s="93"/>
      <c r="Q14" s="93"/>
      <c r="R14" s="93"/>
      <c r="S14" s="93"/>
      <c r="T14" s="95">
        <f>M14+O14+R14</f>
        <v>17</v>
      </c>
    </row>
    <row r="15" spans="2:20" ht="12.75">
      <c r="B15" s="59" t="s">
        <v>92</v>
      </c>
      <c r="C15" s="25"/>
      <c r="D15" s="33"/>
      <c r="E15" s="119"/>
      <c r="F15" s="30"/>
      <c r="G15" s="30"/>
      <c r="H15" s="30"/>
      <c r="I15" s="16"/>
      <c r="J15" s="17"/>
      <c r="K15" s="17"/>
      <c r="L15" s="17"/>
      <c r="M15" s="97"/>
      <c r="N15" s="17"/>
      <c r="O15" s="17"/>
      <c r="P15" s="17"/>
      <c r="Q15" s="17"/>
      <c r="R15" s="17"/>
      <c r="S15" s="17"/>
      <c r="T15" s="98"/>
    </row>
    <row r="16" spans="2:20" ht="12.75">
      <c r="B16" s="63" t="s">
        <v>93</v>
      </c>
      <c r="C16" s="25"/>
      <c r="D16" s="26"/>
      <c r="E16" s="119"/>
      <c r="F16" s="30"/>
      <c r="G16" s="30"/>
      <c r="H16" s="30"/>
      <c r="I16" s="16"/>
      <c r="J16" s="17"/>
      <c r="K16" s="17"/>
      <c r="L16" s="17"/>
      <c r="M16" s="18"/>
      <c r="N16" s="17"/>
      <c r="O16" s="17"/>
      <c r="P16" s="17"/>
      <c r="Q16" s="17"/>
      <c r="R16" s="17"/>
      <c r="S16" s="17"/>
      <c r="T16" s="20"/>
    </row>
    <row r="17" spans="2:20" ht="12.75" customHeight="1">
      <c r="B17" s="67" t="s">
        <v>94</v>
      </c>
      <c r="C17" s="25"/>
      <c r="D17" s="26"/>
      <c r="E17" s="119"/>
      <c r="F17" s="30"/>
      <c r="G17" s="30"/>
      <c r="H17" s="30"/>
      <c r="I17" s="16"/>
      <c r="J17" s="22"/>
      <c r="K17" s="17"/>
      <c r="L17" s="17"/>
      <c r="M17" s="18"/>
      <c r="N17" s="17"/>
      <c r="O17" s="17"/>
      <c r="P17" s="17"/>
      <c r="Q17" s="17"/>
      <c r="R17" s="17"/>
      <c r="S17" s="17"/>
      <c r="T17" s="20"/>
    </row>
    <row r="18" spans="2:20" ht="12.75" customHeight="1">
      <c r="B18" s="67" t="s">
        <v>95</v>
      </c>
      <c r="C18" s="25"/>
      <c r="D18" s="26"/>
      <c r="E18" s="119"/>
      <c r="F18" s="30"/>
      <c r="G18" s="30"/>
      <c r="H18" s="30"/>
      <c r="I18" s="16"/>
      <c r="J18" s="17"/>
      <c r="K18" s="17"/>
      <c r="L18" s="17"/>
      <c r="M18" s="18"/>
      <c r="N18" s="17"/>
      <c r="O18" s="17"/>
      <c r="P18" s="17"/>
      <c r="Q18" s="17"/>
      <c r="R18" s="17"/>
      <c r="S18" s="17"/>
      <c r="T18" s="20"/>
    </row>
    <row r="19" spans="2:20" ht="12.75" customHeight="1">
      <c r="B19" s="63" t="s">
        <v>96</v>
      </c>
      <c r="C19" s="25"/>
      <c r="D19" s="26"/>
      <c r="E19" s="119"/>
      <c r="F19" s="30"/>
      <c r="G19" s="30"/>
      <c r="H19" s="30"/>
      <c r="I19" s="16"/>
      <c r="J19" s="17"/>
      <c r="K19" s="17"/>
      <c r="L19" s="17"/>
      <c r="M19" s="18"/>
      <c r="N19" s="17"/>
      <c r="O19" s="17"/>
      <c r="P19" s="17"/>
      <c r="Q19" s="17"/>
      <c r="R19" s="17"/>
      <c r="S19" s="17"/>
      <c r="T19" s="20"/>
    </row>
    <row r="20" spans="2:20" ht="12.75">
      <c r="B20" s="67" t="s">
        <v>97</v>
      </c>
      <c r="C20" s="25"/>
      <c r="D20" s="26"/>
      <c r="E20" s="119"/>
      <c r="F20" s="30"/>
      <c r="G20" s="30"/>
      <c r="H20" s="30"/>
      <c r="I20" s="16"/>
      <c r="J20" s="17"/>
      <c r="K20" s="17"/>
      <c r="L20" s="17"/>
      <c r="M20" s="18"/>
      <c r="N20" s="17"/>
      <c r="O20" s="17"/>
      <c r="P20" s="17"/>
      <c r="Q20" s="17"/>
      <c r="R20" s="17"/>
      <c r="S20" s="17"/>
      <c r="T20" s="20"/>
    </row>
    <row r="21" spans="2:20" ht="12.75">
      <c r="B21" s="63" t="s">
        <v>98</v>
      </c>
      <c r="C21" s="25"/>
      <c r="D21" s="26"/>
      <c r="E21" s="119"/>
      <c r="F21" s="30"/>
      <c r="G21" s="30"/>
      <c r="H21" s="30"/>
      <c r="I21" s="16"/>
      <c r="J21" s="17"/>
      <c r="K21" s="17"/>
      <c r="L21" s="17"/>
      <c r="M21" s="18"/>
      <c r="N21" s="17"/>
      <c r="O21" s="17"/>
      <c r="P21" s="17"/>
      <c r="Q21" s="17"/>
      <c r="R21" s="17"/>
      <c r="S21" s="17"/>
      <c r="T21" s="20"/>
    </row>
    <row r="22" spans="2:20" ht="12.75">
      <c r="B22" s="67" t="s">
        <v>99</v>
      </c>
      <c r="C22" s="25"/>
      <c r="D22" s="33"/>
      <c r="E22" s="119"/>
      <c r="F22" s="30"/>
      <c r="G22" s="30"/>
      <c r="H22" s="30"/>
      <c r="I22" s="16"/>
      <c r="J22" s="17"/>
      <c r="K22" s="17"/>
      <c r="L22" s="17"/>
      <c r="M22" s="18"/>
      <c r="N22" s="17"/>
      <c r="O22" s="17"/>
      <c r="P22" s="17"/>
      <c r="Q22" s="17"/>
      <c r="R22" s="17"/>
      <c r="S22" s="17"/>
      <c r="T22" s="20"/>
    </row>
    <row r="23" spans="2:20" ht="12.75" customHeight="1">
      <c r="B23" s="63" t="s">
        <v>100</v>
      </c>
      <c r="C23" s="25"/>
      <c r="D23" s="33"/>
      <c r="E23" s="119"/>
      <c r="F23" s="30"/>
      <c r="G23" s="30"/>
      <c r="H23" s="30"/>
      <c r="I23" s="16"/>
      <c r="J23" s="17"/>
      <c r="K23" s="17"/>
      <c r="L23" s="17"/>
      <c r="M23" s="18"/>
      <c r="N23" s="17"/>
      <c r="O23" s="17"/>
      <c r="P23" s="17"/>
      <c r="Q23" s="17"/>
      <c r="R23" s="17"/>
      <c r="S23" s="17"/>
      <c r="T23" s="20"/>
    </row>
    <row r="24" spans="2:20" ht="12.75">
      <c r="B24" s="67" t="s">
        <v>101</v>
      </c>
      <c r="C24" s="25"/>
      <c r="D24" s="26"/>
      <c r="E24" s="119"/>
      <c r="F24" s="30"/>
      <c r="G24" s="30"/>
      <c r="H24" s="30"/>
      <c r="I24" s="16"/>
      <c r="J24" s="17"/>
      <c r="K24" s="17"/>
      <c r="L24" s="17"/>
      <c r="M24" s="18"/>
      <c r="N24" s="17"/>
      <c r="O24" s="17"/>
      <c r="P24" s="17"/>
      <c r="Q24" s="17"/>
      <c r="R24" s="17"/>
      <c r="S24" s="17"/>
      <c r="T24" s="20"/>
    </row>
    <row r="25" spans="2:20" ht="12.75">
      <c r="B25" s="67" t="s">
        <v>102</v>
      </c>
      <c r="C25" s="25"/>
      <c r="D25" s="26"/>
      <c r="E25" s="119"/>
      <c r="F25" s="30"/>
      <c r="G25" s="30"/>
      <c r="H25" s="30"/>
      <c r="I25" s="16"/>
      <c r="J25" s="17"/>
      <c r="K25" s="17"/>
      <c r="L25" s="17"/>
      <c r="M25" s="18"/>
      <c r="N25" s="17"/>
      <c r="O25" s="17"/>
      <c r="P25" s="17"/>
      <c r="Q25" s="17"/>
      <c r="R25" s="17"/>
      <c r="S25" s="17"/>
      <c r="T25" s="20"/>
    </row>
    <row r="26" spans="2:20" ht="12.75">
      <c r="B26" s="69" t="s">
        <v>103</v>
      </c>
      <c r="C26" s="25"/>
      <c r="D26" s="128"/>
      <c r="E26" s="119"/>
      <c r="F26" s="30"/>
      <c r="G26" s="30"/>
      <c r="H26" s="30"/>
      <c r="I26" s="55"/>
      <c r="J26" s="56"/>
      <c r="K26" s="56"/>
      <c r="L26" s="56"/>
      <c r="M26" s="57"/>
      <c r="N26" s="56"/>
      <c r="O26" s="56"/>
      <c r="P26" s="56"/>
      <c r="Q26" s="56"/>
      <c r="R26" s="56"/>
      <c r="S26" s="56"/>
      <c r="T26" s="58"/>
    </row>
    <row r="27" spans="2:20" ht="12.75">
      <c r="B27" s="67"/>
      <c r="C27" s="25"/>
      <c r="D27" s="26"/>
      <c r="E27" s="129"/>
      <c r="F27" s="30"/>
      <c r="G27" s="30"/>
      <c r="H27" s="30"/>
      <c r="I27" s="130"/>
      <c r="J27" s="33"/>
      <c r="K27" s="33"/>
      <c r="L27" s="33"/>
      <c r="M27" s="61"/>
      <c r="N27" s="33"/>
      <c r="O27" s="33"/>
      <c r="P27" s="33"/>
      <c r="Q27" s="33"/>
      <c r="R27" s="33"/>
      <c r="S27" s="33"/>
      <c r="T27" s="62"/>
    </row>
    <row r="28" spans="2:20" ht="12.75">
      <c r="B28" s="131"/>
      <c r="C28" s="109"/>
      <c r="D28" s="110"/>
      <c r="E28" s="111"/>
      <c r="F28" s="112"/>
      <c r="G28" s="112"/>
      <c r="H28" s="112"/>
      <c r="I28" s="112"/>
      <c r="J28" s="107"/>
      <c r="K28" s="107"/>
      <c r="L28" s="107"/>
      <c r="M28" s="113"/>
      <c r="N28" s="107"/>
      <c r="O28" s="107"/>
      <c r="P28" s="107"/>
      <c r="Q28" s="107"/>
      <c r="R28" s="107"/>
      <c r="S28" s="107"/>
      <c r="T28" s="108"/>
    </row>
    <row r="29" spans="2:20" ht="12.75">
      <c r="B29" s="132"/>
      <c r="C29" s="109"/>
      <c r="D29" s="110"/>
      <c r="E29" s="111"/>
      <c r="F29" s="112"/>
      <c r="G29" s="112"/>
      <c r="H29" s="112"/>
      <c r="I29" s="112"/>
      <c r="J29" s="107"/>
      <c r="K29" s="107"/>
      <c r="L29" s="107"/>
      <c r="M29" s="113"/>
      <c r="N29" s="107"/>
      <c r="O29" s="107"/>
      <c r="P29" s="107"/>
      <c r="Q29" s="107"/>
      <c r="R29" s="107"/>
      <c r="S29" s="107"/>
      <c r="T29" s="108"/>
    </row>
    <row r="30" spans="2:20" ht="12.75">
      <c r="B30" s="133"/>
      <c r="C30" s="109"/>
      <c r="D30" s="110"/>
      <c r="E30" s="111"/>
      <c r="F30" s="112"/>
      <c r="G30" s="112"/>
      <c r="H30" s="112"/>
      <c r="I30" s="112"/>
      <c r="J30" s="107"/>
      <c r="K30" s="107"/>
      <c r="L30" s="107"/>
      <c r="M30" s="113"/>
      <c r="N30" s="107"/>
      <c r="O30" s="107"/>
      <c r="P30" s="107"/>
      <c r="Q30" s="107"/>
      <c r="R30" s="107"/>
      <c r="S30" s="107"/>
      <c r="T30" s="108"/>
    </row>
    <row r="31" spans="2:20" ht="12.75">
      <c r="B31" s="133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2:20" ht="12.75">
      <c r="B32" s="133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2:20" ht="15" customHeight="1">
      <c r="B33" s="105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2:20" ht="12.75">
      <c r="B34" s="133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2:20" ht="15" customHeight="1">
      <c r="B35" s="10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2:20" ht="12.75">
      <c r="B36" s="133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2:20" ht="12.75">
      <c r="B37" s="133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3:20" ht="12.7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3:20" ht="12.7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3:20" ht="12.7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3:20" ht="12.7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3:20" ht="12.7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3:20" ht="12.7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3:20" ht="12.7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3:20" ht="12.7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3:20" ht="12.7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3:20" ht="12.7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3:20" ht="12.7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3:20" ht="12.7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3:20" ht="12.7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3:20" ht="12.7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</sheetData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18"/>
  <sheetViews>
    <sheetView showGridLines="0" showZeros="0" workbookViewId="0" topLeftCell="A1">
      <pane ySplit="4" topLeftCell="A5" activePane="bottomLeft" state="frozen"/>
      <selection pane="topLeft" activeCell="A1" sqref="A1"/>
      <selection pane="bottomLeft" activeCell="U4" sqref="U4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4.57421875" style="2" customWidth="1"/>
    <col min="4" max="4" width="8.421875" style="1" customWidth="1"/>
    <col min="5" max="5" width="13.140625" style="1" customWidth="1"/>
    <col min="6" max="6" width="7.140625" style="3" customWidth="1"/>
    <col min="7" max="9" width="4.7109375" style="3" customWidth="1"/>
    <col min="10" max="12" width="4.7109375" style="1" customWidth="1"/>
    <col min="13" max="13" width="7.8515625" style="1" customWidth="1"/>
    <col min="14" max="14" width="6.7109375" style="1" customWidth="1"/>
    <col min="15" max="15" width="6.7109375" style="3" customWidth="1"/>
    <col min="16" max="16" width="0" style="1" hidden="1" customWidth="1"/>
    <col min="17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2" spans="2:20" ht="12" customHeight="1">
      <c r="B2" s="4" t="s">
        <v>126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ht="12.75"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2:20" ht="63">
      <c r="B4" s="70" t="s">
        <v>1</v>
      </c>
      <c r="C4" s="70" t="s">
        <v>2</v>
      </c>
      <c r="D4" s="70"/>
      <c r="E4" s="71" t="s">
        <v>3</v>
      </c>
      <c r="F4" s="71" t="s">
        <v>4</v>
      </c>
      <c r="G4" s="72" t="s">
        <v>5</v>
      </c>
      <c r="H4" s="72" t="s">
        <v>6</v>
      </c>
      <c r="I4" s="72" t="s">
        <v>7</v>
      </c>
      <c r="J4" s="72" t="s">
        <v>8</v>
      </c>
      <c r="K4" s="72" t="s">
        <v>9</v>
      </c>
      <c r="L4" s="72" t="s">
        <v>7</v>
      </c>
      <c r="M4" s="73" t="s">
        <v>10</v>
      </c>
      <c r="N4" s="71"/>
      <c r="O4" s="71" t="s">
        <v>11</v>
      </c>
      <c r="P4" s="71" t="s">
        <v>12</v>
      </c>
      <c r="Q4" s="71"/>
      <c r="R4" s="71" t="s">
        <v>13</v>
      </c>
      <c r="S4" s="71" t="s">
        <v>14</v>
      </c>
      <c r="T4" s="73" t="s">
        <v>15</v>
      </c>
    </row>
    <row r="5" spans="2:20" ht="12.75">
      <c r="B5" s="74" t="s">
        <v>16</v>
      </c>
      <c r="C5" s="134" t="s">
        <v>127</v>
      </c>
      <c r="D5" s="116" t="s">
        <v>58</v>
      </c>
      <c r="E5" s="135" t="s">
        <v>7</v>
      </c>
      <c r="F5" s="117">
        <v>2001</v>
      </c>
      <c r="G5" s="136"/>
      <c r="H5" s="136">
        <v>15</v>
      </c>
      <c r="I5" s="117">
        <v>15</v>
      </c>
      <c r="J5" s="116"/>
      <c r="K5" s="116">
        <v>15</v>
      </c>
      <c r="L5" s="116">
        <v>12</v>
      </c>
      <c r="M5" s="81">
        <f aca="true" t="shared" si="0" ref="M5:M15">G5+H5+I5+J5+K5+L5</f>
        <v>57</v>
      </c>
      <c r="N5" s="80"/>
      <c r="O5" s="78"/>
      <c r="P5" s="80"/>
      <c r="Q5" s="80"/>
      <c r="R5" s="80"/>
      <c r="S5" s="80"/>
      <c r="T5" s="82">
        <f aca="true" t="shared" si="1" ref="T5:T15">M5+O5+R5</f>
        <v>57</v>
      </c>
    </row>
    <row r="6" spans="2:20" ht="12.75">
      <c r="B6" s="85" t="s">
        <v>19</v>
      </c>
      <c r="C6" s="25" t="s">
        <v>128</v>
      </c>
      <c r="D6" s="26" t="s">
        <v>129</v>
      </c>
      <c r="E6" s="39" t="s">
        <v>130</v>
      </c>
      <c r="F6" s="30">
        <v>2001</v>
      </c>
      <c r="G6" s="29">
        <v>12</v>
      </c>
      <c r="H6" s="29">
        <v>12</v>
      </c>
      <c r="I6" s="30"/>
      <c r="J6" s="26"/>
      <c r="K6" s="26">
        <v>12</v>
      </c>
      <c r="L6" s="26">
        <v>15</v>
      </c>
      <c r="M6" s="18">
        <f t="shared" si="0"/>
        <v>51</v>
      </c>
      <c r="N6" s="17"/>
      <c r="O6" s="16"/>
      <c r="P6" s="17"/>
      <c r="Q6" s="17"/>
      <c r="R6" s="17"/>
      <c r="S6" s="17"/>
      <c r="T6" s="84">
        <f t="shared" si="1"/>
        <v>51</v>
      </c>
    </row>
    <row r="7" spans="2:20" ht="12.75">
      <c r="B7" s="85" t="s">
        <v>23</v>
      </c>
      <c r="C7" s="25" t="s">
        <v>131</v>
      </c>
      <c r="D7" s="26" t="s">
        <v>132</v>
      </c>
      <c r="E7" s="39" t="s">
        <v>133</v>
      </c>
      <c r="F7" s="30">
        <v>2002</v>
      </c>
      <c r="G7" s="29">
        <v>10</v>
      </c>
      <c r="H7" s="30"/>
      <c r="I7" s="30">
        <v>12</v>
      </c>
      <c r="J7" s="31">
        <v>15</v>
      </c>
      <c r="K7" s="26"/>
      <c r="L7" s="26">
        <v>10</v>
      </c>
      <c r="M7" s="18">
        <f t="shared" si="0"/>
        <v>47</v>
      </c>
      <c r="N7" s="17"/>
      <c r="O7" s="16"/>
      <c r="P7" s="17"/>
      <c r="Q7" s="17"/>
      <c r="R7" s="17"/>
      <c r="S7" s="17"/>
      <c r="T7" s="84">
        <f t="shared" si="1"/>
        <v>47</v>
      </c>
    </row>
    <row r="8" spans="2:20" ht="12.75">
      <c r="B8" s="85" t="s">
        <v>43</v>
      </c>
      <c r="C8" s="25" t="s">
        <v>134</v>
      </c>
      <c r="D8" s="26" t="s">
        <v>61</v>
      </c>
      <c r="E8" s="39" t="s">
        <v>38</v>
      </c>
      <c r="F8" s="30">
        <v>2000</v>
      </c>
      <c r="G8" s="29"/>
      <c r="H8" s="30"/>
      <c r="I8" s="30">
        <v>10</v>
      </c>
      <c r="J8" s="31">
        <v>10</v>
      </c>
      <c r="K8" s="26">
        <v>10</v>
      </c>
      <c r="L8" s="26">
        <v>10</v>
      </c>
      <c r="M8" s="18">
        <f t="shared" si="0"/>
        <v>40</v>
      </c>
      <c r="N8" s="17"/>
      <c r="O8" s="17"/>
      <c r="P8" s="17"/>
      <c r="Q8" s="17"/>
      <c r="R8" s="17"/>
      <c r="S8" s="17"/>
      <c r="T8" s="84">
        <f t="shared" si="1"/>
        <v>40</v>
      </c>
    </row>
    <row r="9" spans="2:20" ht="12.75">
      <c r="B9" s="85" t="s">
        <v>84</v>
      </c>
      <c r="C9" s="25" t="s">
        <v>65</v>
      </c>
      <c r="D9" s="38" t="s">
        <v>135</v>
      </c>
      <c r="E9" s="27" t="s">
        <v>7</v>
      </c>
      <c r="F9" s="137">
        <v>2002</v>
      </c>
      <c r="G9" s="29"/>
      <c r="H9" s="30">
        <v>8</v>
      </c>
      <c r="I9" s="30"/>
      <c r="J9" s="31">
        <v>10</v>
      </c>
      <c r="K9" s="26">
        <v>10</v>
      </c>
      <c r="L9" s="26">
        <v>8</v>
      </c>
      <c r="M9" s="18">
        <f t="shared" si="0"/>
        <v>36</v>
      </c>
      <c r="N9" s="17"/>
      <c r="O9" s="17"/>
      <c r="P9" s="17"/>
      <c r="Q9" s="17"/>
      <c r="R9" s="17"/>
      <c r="S9" s="17"/>
      <c r="T9" s="84">
        <f t="shared" si="1"/>
        <v>36</v>
      </c>
    </row>
    <row r="10" spans="2:20" ht="12.75">
      <c r="B10" s="85" t="s">
        <v>136</v>
      </c>
      <c r="C10" s="25" t="s">
        <v>137</v>
      </c>
      <c r="D10" s="26" t="s">
        <v>138</v>
      </c>
      <c r="E10" s="39" t="s">
        <v>114</v>
      </c>
      <c r="F10" s="30">
        <v>2002</v>
      </c>
      <c r="G10" s="29"/>
      <c r="H10" s="29">
        <v>10</v>
      </c>
      <c r="I10" s="30">
        <v>8</v>
      </c>
      <c r="J10" s="26"/>
      <c r="K10" s="26">
        <v>6</v>
      </c>
      <c r="L10" s="26">
        <v>8</v>
      </c>
      <c r="M10" s="18">
        <f t="shared" si="0"/>
        <v>32</v>
      </c>
      <c r="N10" s="17"/>
      <c r="O10" s="16"/>
      <c r="P10" s="17"/>
      <c r="Q10" s="17"/>
      <c r="R10" s="17"/>
      <c r="S10" s="17"/>
      <c r="T10" s="84">
        <f t="shared" si="1"/>
        <v>32</v>
      </c>
    </row>
    <row r="11" spans="2:20" ht="12.75">
      <c r="B11" s="85"/>
      <c r="C11" s="25" t="s">
        <v>36</v>
      </c>
      <c r="D11" s="26" t="s">
        <v>37</v>
      </c>
      <c r="E11" s="27" t="s">
        <v>38</v>
      </c>
      <c r="F11" s="138">
        <v>2003</v>
      </c>
      <c r="G11" s="29">
        <v>8</v>
      </c>
      <c r="H11" s="30"/>
      <c r="I11" s="30">
        <v>8</v>
      </c>
      <c r="J11" s="31">
        <v>8</v>
      </c>
      <c r="K11" s="26">
        <v>8</v>
      </c>
      <c r="L11" s="26"/>
      <c r="M11" s="18">
        <f t="shared" si="0"/>
        <v>32</v>
      </c>
      <c r="N11" s="17"/>
      <c r="O11" s="16"/>
      <c r="P11" s="17"/>
      <c r="Q11" s="17"/>
      <c r="R11" s="17"/>
      <c r="S11" s="17"/>
      <c r="T11" s="84">
        <f t="shared" si="1"/>
        <v>32</v>
      </c>
    </row>
    <row r="12" spans="2:20" ht="12.75">
      <c r="B12" s="85"/>
      <c r="C12" s="25" t="s">
        <v>39</v>
      </c>
      <c r="D12" s="26" t="s">
        <v>40</v>
      </c>
      <c r="E12" s="27" t="s">
        <v>38</v>
      </c>
      <c r="F12" s="138">
        <v>2003</v>
      </c>
      <c r="G12" s="29">
        <v>8</v>
      </c>
      <c r="H12" s="29"/>
      <c r="I12" s="30"/>
      <c r="J12" s="26">
        <v>8</v>
      </c>
      <c r="K12" s="26">
        <v>8</v>
      </c>
      <c r="L12" s="26">
        <v>8</v>
      </c>
      <c r="M12" s="18">
        <f t="shared" si="0"/>
        <v>32</v>
      </c>
      <c r="N12" s="17"/>
      <c r="O12" s="16"/>
      <c r="P12" s="17"/>
      <c r="Q12" s="17"/>
      <c r="R12" s="17"/>
      <c r="S12" s="17"/>
      <c r="T12" s="84">
        <f t="shared" si="1"/>
        <v>32</v>
      </c>
    </row>
    <row r="13" spans="2:20" ht="12.75">
      <c r="B13" s="85" t="s">
        <v>139</v>
      </c>
      <c r="C13" s="25" t="s">
        <v>140</v>
      </c>
      <c r="D13" s="26" t="s">
        <v>37</v>
      </c>
      <c r="E13" s="39" t="s">
        <v>141</v>
      </c>
      <c r="F13" s="30">
        <v>2001</v>
      </c>
      <c r="G13" s="29">
        <v>8</v>
      </c>
      <c r="H13" s="30"/>
      <c r="I13" s="30">
        <v>8</v>
      </c>
      <c r="J13" s="31">
        <v>6</v>
      </c>
      <c r="K13" s="26"/>
      <c r="L13" s="26">
        <v>8</v>
      </c>
      <c r="M13" s="18">
        <f t="shared" si="0"/>
        <v>30</v>
      </c>
      <c r="N13" s="17"/>
      <c r="O13" s="16"/>
      <c r="P13" s="17"/>
      <c r="Q13" s="17"/>
      <c r="R13" s="17"/>
      <c r="S13" s="17"/>
      <c r="T13" s="84">
        <f t="shared" si="1"/>
        <v>30</v>
      </c>
    </row>
    <row r="14" spans="2:20" ht="12.75">
      <c r="B14" s="85" t="s">
        <v>142</v>
      </c>
      <c r="C14" s="25" t="s">
        <v>143</v>
      </c>
      <c r="D14" s="38" t="s">
        <v>144</v>
      </c>
      <c r="E14" s="27" t="s">
        <v>8</v>
      </c>
      <c r="F14" s="37">
        <v>2001</v>
      </c>
      <c r="G14" s="29">
        <v>6</v>
      </c>
      <c r="H14" s="30"/>
      <c r="I14" s="30">
        <v>8</v>
      </c>
      <c r="J14" s="31">
        <v>8</v>
      </c>
      <c r="K14" s="26">
        <v>6</v>
      </c>
      <c r="L14" s="26"/>
      <c r="M14" s="18">
        <f t="shared" si="0"/>
        <v>28</v>
      </c>
      <c r="N14" s="17"/>
      <c r="O14" s="17"/>
      <c r="P14" s="17"/>
      <c r="Q14" s="17"/>
      <c r="R14" s="17"/>
      <c r="S14" s="17"/>
      <c r="T14" s="84">
        <f t="shared" si="1"/>
        <v>28</v>
      </c>
    </row>
    <row r="15" spans="2:20" ht="12.75">
      <c r="B15" s="85"/>
      <c r="C15" s="139" t="s">
        <v>145</v>
      </c>
      <c r="D15" s="140" t="s">
        <v>146</v>
      </c>
      <c r="E15" s="141" t="s">
        <v>114</v>
      </c>
      <c r="F15" s="142">
        <v>2002</v>
      </c>
      <c r="G15" s="143">
        <v>4</v>
      </c>
      <c r="H15" s="142">
        <v>10</v>
      </c>
      <c r="I15" s="142">
        <v>6</v>
      </c>
      <c r="J15" s="144"/>
      <c r="K15" s="140">
        <v>8</v>
      </c>
      <c r="L15" s="140"/>
      <c r="M15" s="94">
        <f t="shared" si="0"/>
        <v>28</v>
      </c>
      <c r="N15" s="93"/>
      <c r="O15" s="92"/>
      <c r="P15" s="93"/>
      <c r="Q15" s="93"/>
      <c r="R15" s="93"/>
      <c r="S15" s="93"/>
      <c r="T15" s="95">
        <f t="shared" si="1"/>
        <v>28</v>
      </c>
    </row>
    <row r="16" spans="2:20" ht="12.75">
      <c r="B16" s="96" t="s">
        <v>92</v>
      </c>
      <c r="C16" s="145"/>
      <c r="D16" s="146"/>
      <c r="E16" s="147"/>
      <c r="F16" s="148"/>
      <c r="G16" s="149"/>
      <c r="H16" s="149"/>
      <c r="I16" s="148"/>
      <c r="J16" s="146"/>
      <c r="K16" s="146"/>
      <c r="L16" s="146"/>
      <c r="M16" s="97"/>
      <c r="N16" s="17"/>
      <c r="O16" s="16"/>
      <c r="P16" s="17"/>
      <c r="Q16" s="17"/>
      <c r="R16" s="17"/>
      <c r="S16" s="17"/>
      <c r="T16" s="98"/>
    </row>
    <row r="17" spans="2:20" ht="12.75">
      <c r="B17" s="99" t="s">
        <v>93</v>
      </c>
      <c r="C17" s="25"/>
      <c r="D17" s="38"/>
      <c r="E17" s="27"/>
      <c r="F17" s="37"/>
      <c r="G17" s="29"/>
      <c r="H17" s="30"/>
      <c r="I17" s="30"/>
      <c r="J17" s="31"/>
      <c r="K17" s="26"/>
      <c r="L17" s="26"/>
      <c r="M17" s="18"/>
      <c r="N17" s="17"/>
      <c r="O17" s="17"/>
      <c r="P17" s="17"/>
      <c r="Q17" s="17"/>
      <c r="R17" s="17"/>
      <c r="S17" s="17"/>
      <c r="T17" s="20"/>
    </row>
    <row r="18" spans="2:20" ht="12.75">
      <c r="B18" s="102" t="s">
        <v>94</v>
      </c>
      <c r="C18" s="25"/>
      <c r="D18" s="33"/>
      <c r="E18" s="27"/>
      <c r="F18" s="30"/>
      <c r="G18" s="29"/>
      <c r="H18" s="30"/>
      <c r="I18" s="30"/>
      <c r="J18" s="31"/>
      <c r="K18" s="26"/>
      <c r="L18" s="26"/>
      <c r="M18" s="32"/>
      <c r="N18" s="26"/>
      <c r="O18" s="31"/>
      <c r="P18" s="26"/>
      <c r="Q18" s="26"/>
      <c r="R18" s="26"/>
      <c r="S18" s="107"/>
      <c r="T18" s="20"/>
    </row>
    <row r="19" spans="2:20" ht="12.75">
      <c r="B19" s="102" t="s">
        <v>95</v>
      </c>
      <c r="C19" s="25"/>
      <c r="D19" s="33"/>
      <c r="E19" s="27"/>
      <c r="F19" s="30"/>
      <c r="G19" s="29"/>
      <c r="H19" s="30"/>
      <c r="I19" s="30"/>
      <c r="J19" s="31"/>
      <c r="K19" s="26"/>
      <c r="L19" s="26"/>
      <c r="M19" s="32"/>
      <c r="N19" s="26"/>
      <c r="O19" s="31"/>
      <c r="P19" s="26"/>
      <c r="Q19" s="26"/>
      <c r="R19" s="26"/>
      <c r="S19" s="107"/>
      <c r="T19" s="20"/>
    </row>
    <row r="20" spans="2:20" ht="12.75" customHeight="1">
      <c r="B20" s="99" t="s">
        <v>96</v>
      </c>
      <c r="C20" s="25"/>
      <c r="D20" s="33"/>
      <c r="E20" s="27"/>
      <c r="F20" s="30"/>
      <c r="G20" s="29"/>
      <c r="H20" s="30"/>
      <c r="I20" s="30"/>
      <c r="J20" s="31"/>
      <c r="K20" s="26"/>
      <c r="L20" s="26"/>
      <c r="M20" s="32"/>
      <c r="N20" s="26"/>
      <c r="O20" s="31"/>
      <c r="P20" s="26"/>
      <c r="Q20" s="26"/>
      <c r="R20" s="26"/>
      <c r="S20" s="107"/>
      <c r="T20" s="20"/>
    </row>
    <row r="21" spans="2:20" ht="12.75" customHeight="1">
      <c r="B21" s="102" t="s">
        <v>97</v>
      </c>
      <c r="C21" s="25"/>
      <c r="D21" s="26"/>
      <c r="E21" s="39"/>
      <c r="F21" s="30"/>
      <c r="G21" s="29"/>
      <c r="H21" s="30"/>
      <c r="I21" s="30"/>
      <c r="J21" s="31"/>
      <c r="K21" s="26"/>
      <c r="L21" s="26"/>
      <c r="M21" s="18"/>
      <c r="N21" s="17"/>
      <c r="O21" s="16"/>
      <c r="P21" s="17"/>
      <c r="Q21" s="17"/>
      <c r="R21" s="17"/>
      <c r="S21" s="17"/>
      <c r="T21" s="20"/>
    </row>
    <row r="22" spans="2:20" ht="12.75">
      <c r="B22" s="99" t="s">
        <v>98</v>
      </c>
      <c r="C22" s="25"/>
      <c r="D22" s="26"/>
      <c r="E22" s="39"/>
      <c r="F22" s="30"/>
      <c r="G22" s="29"/>
      <c r="H22" s="30"/>
      <c r="I22" s="30"/>
      <c r="J22" s="31"/>
      <c r="K22" s="26"/>
      <c r="L22" s="26"/>
      <c r="M22" s="18"/>
      <c r="N22" s="17"/>
      <c r="O22" s="16"/>
      <c r="P22" s="17"/>
      <c r="Q22" s="17"/>
      <c r="R22" s="17"/>
      <c r="S22" s="17"/>
      <c r="T22" s="20"/>
    </row>
    <row r="23" spans="2:20" ht="12.75" customHeight="1">
      <c r="B23" s="102" t="s">
        <v>99</v>
      </c>
      <c r="C23" s="25"/>
      <c r="D23" s="26"/>
      <c r="E23" s="39"/>
      <c r="F23" s="30"/>
      <c r="G23" s="29"/>
      <c r="H23" s="30"/>
      <c r="I23" s="30"/>
      <c r="J23" s="31"/>
      <c r="K23" s="26"/>
      <c r="L23" s="26"/>
      <c r="M23" s="18"/>
      <c r="N23" s="17"/>
      <c r="O23" s="16"/>
      <c r="P23" s="17"/>
      <c r="Q23" s="17"/>
      <c r="R23" s="17"/>
      <c r="S23" s="17"/>
      <c r="T23" s="20"/>
    </row>
    <row r="24" spans="2:20" ht="12.75">
      <c r="B24" s="99" t="s">
        <v>100</v>
      </c>
      <c r="C24" s="25"/>
      <c r="D24" s="33"/>
      <c r="E24" s="27"/>
      <c r="F24" s="30"/>
      <c r="G24" s="29"/>
      <c r="H24" s="30"/>
      <c r="I24" s="30"/>
      <c r="J24" s="31"/>
      <c r="K24" s="26"/>
      <c r="L24" s="26"/>
      <c r="M24" s="32"/>
      <c r="N24" s="26"/>
      <c r="O24" s="31"/>
      <c r="P24" s="26"/>
      <c r="Q24" s="26"/>
      <c r="R24" s="26"/>
      <c r="S24" s="107"/>
      <c r="T24" s="58"/>
    </row>
    <row r="25" spans="2:20" ht="12.75">
      <c r="B25" s="102" t="s">
        <v>101</v>
      </c>
      <c r="C25" s="25"/>
      <c r="D25" s="38"/>
      <c r="E25" s="27"/>
      <c r="F25" s="137"/>
      <c r="G25" s="29"/>
      <c r="H25" s="30"/>
      <c r="I25" s="30"/>
      <c r="J25" s="31"/>
      <c r="K25" s="26"/>
      <c r="L25" s="26"/>
      <c r="M25" s="32"/>
      <c r="N25" s="26"/>
      <c r="O25" s="31"/>
      <c r="P25" s="26"/>
      <c r="Q25" s="26"/>
      <c r="R25" s="26"/>
      <c r="S25" s="107"/>
      <c r="T25" s="20"/>
    </row>
    <row r="26" spans="2:20" ht="12.75">
      <c r="B26" s="102" t="s">
        <v>102</v>
      </c>
      <c r="C26" s="25"/>
      <c r="D26" s="38"/>
      <c r="E26" s="27"/>
      <c r="F26" s="137"/>
      <c r="G26" s="29"/>
      <c r="H26" s="30"/>
      <c r="I26" s="30"/>
      <c r="J26" s="31"/>
      <c r="K26" s="26"/>
      <c r="L26" s="26"/>
      <c r="M26" s="32"/>
      <c r="N26" s="26"/>
      <c r="O26" s="31"/>
      <c r="P26" s="26"/>
      <c r="Q26" s="26"/>
      <c r="R26" s="26"/>
      <c r="S26" s="107"/>
      <c r="T26" s="20"/>
    </row>
    <row r="27" spans="2:21" ht="12.75">
      <c r="B27" s="69" t="s">
        <v>103</v>
      </c>
      <c r="C27" s="125"/>
      <c r="D27" s="150"/>
      <c r="E27" s="151"/>
      <c r="F27" s="127"/>
      <c r="G27" s="152"/>
      <c r="H27" s="127"/>
      <c r="I27" s="127"/>
      <c r="J27" s="153"/>
      <c r="K27" s="123"/>
      <c r="L27" s="123"/>
      <c r="M27" s="154"/>
      <c r="N27" s="123"/>
      <c r="O27" s="153"/>
      <c r="P27" s="123"/>
      <c r="Q27" s="123"/>
      <c r="R27" s="123"/>
      <c r="S27" s="107"/>
      <c r="T27" s="155"/>
      <c r="U27" s="156"/>
    </row>
    <row r="28" spans="2:21" ht="12.75">
      <c r="B28" s="102"/>
      <c r="C28" s="42"/>
      <c r="D28" s="38"/>
      <c r="E28" s="27"/>
      <c r="F28" s="137"/>
      <c r="G28" s="37"/>
      <c r="H28" s="37"/>
      <c r="I28" s="37"/>
      <c r="J28" s="38"/>
      <c r="K28" s="38"/>
      <c r="L28" s="38"/>
      <c r="M28" s="61"/>
      <c r="N28" s="26"/>
      <c r="O28" s="30"/>
      <c r="P28" s="26"/>
      <c r="Q28" s="26"/>
      <c r="R28" s="26"/>
      <c r="S28" s="26"/>
      <c r="T28" s="62"/>
      <c r="U28" s="156"/>
    </row>
    <row r="29" spans="2:21" ht="12.75">
      <c r="B29" s="157"/>
      <c r="C29" s="109"/>
      <c r="D29" s="110"/>
      <c r="E29" s="158"/>
      <c r="F29" s="112"/>
      <c r="G29" s="159"/>
      <c r="H29" s="112"/>
      <c r="I29" s="112"/>
      <c r="J29" s="113"/>
      <c r="K29" s="110"/>
      <c r="L29" s="110"/>
      <c r="M29" s="113"/>
      <c r="N29" s="107"/>
      <c r="O29" s="112"/>
      <c r="P29" s="107"/>
      <c r="Q29" s="107"/>
      <c r="R29" s="107"/>
      <c r="S29" s="107"/>
      <c r="T29" s="108"/>
      <c r="U29" s="156"/>
    </row>
    <row r="30" spans="2:21" ht="12.75">
      <c r="B30" s="160"/>
      <c r="C30" s="109"/>
      <c r="D30" s="110"/>
      <c r="E30" s="158"/>
      <c r="F30" s="112"/>
      <c r="G30" s="159"/>
      <c r="H30" s="112"/>
      <c r="I30" s="112"/>
      <c r="J30" s="113"/>
      <c r="K30" s="110"/>
      <c r="L30" s="110"/>
      <c r="M30" s="113"/>
      <c r="N30" s="107"/>
      <c r="O30" s="112"/>
      <c r="P30" s="107"/>
      <c r="Q30" s="107"/>
      <c r="R30" s="107"/>
      <c r="S30" s="107"/>
      <c r="T30" s="108"/>
      <c r="U30" s="156"/>
    </row>
    <row r="31" spans="2:21" ht="12.75">
      <c r="B31" s="157"/>
      <c r="C31" s="109"/>
      <c r="D31" s="110"/>
      <c r="E31" s="161"/>
      <c r="F31" s="112"/>
      <c r="G31" s="159"/>
      <c r="H31" s="112"/>
      <c r="I31" s="112"/>
      <c r="J31" s="113"/>
      <c r="K31" s="110"/>
      <c r="L31" s="110"/>
      <c r="M31" s="113"/>
      <c r="N31" s="107"/>
      <c r="O31" s="112"/>
      <c r="P31" s="107"/>
      <c r="Q31" s="107"/>
      <c r="R31" s="107"/>
      <c r="S31" s="107"/>
      <c r="T31" s="108"/>
      <c r="U31" s="156"/>
    </row>
    <row r="32" spans="2:21" ht="12.75">
      <c r="B32" s="160"/>
      <c r="C32" s="109"/>
      <c r="D32" s="162"/>
      <c r="E32" s="158"/>
      <c r="F32" s="163"/>
      <c r="G32" s="159"/>
      <c r="H32" s="112"/>
      <c r="I32" s="112"/>
      <c r="J32" s="113"/>
      <c r="K32" s="110"/>
      <c r="L32" s="110"/>
      <c r="M32" s="113"/>
      <c r="N32" s="110"/>
      <c r="O32" s="113"/>
      <c r="P32" s="110"/>
      <c r="Q32" s="110"/>
      <c r="R32" s="110"/>
      <c r="S32" s="107"/>
      <c r="T32" s="108"/>
      <c r="U32" s="156"/>
    </row>
    <row r="33" spans="2:21" ht="12.75">
      <c r="B33" s="157"/>
      <c r="C33" s="109"/>
      <c r="D33" s="107"/>
      <c r="E33" s="158"/>
      <c r="F33" s="112"/>
      <c r="G33" s="159"/>
      <c r="H33" s="112"/>
      <c r="I33" s="112"/>
      <c r="J33" s="113"/>
      <c r="K33" s="110"/>
      <c r="L33" s="110"/>
      <c r="M33" s="113"/>
      <c r="N33" s="110"/>
      <c r="O33" s="113"/>
      <c r="P33" s="110"/>
      <c r="Q33" s="110"/>
      <c r="R33" s="110"/>
      <c r="S33" s="107"/>
      <c r="T33" s="108"/>
      <c r="U33" s="156"/>
    </row>
    <row r="34" spans="2:21" ht="12.75">
      <c r="B34" s="160"/>
      <c r="C34" s="109"/>
      <c r="D34" s="107"/>
      <c r="E34" s="158"/>
      <c r="F34" s="112"/>
      <c r="G34" s="159"/>
      <c r="H34" s="112"/>
      <c r="I34" s="112"/>
      <c r="J34" s="113"/>
      <c r="K34" s="110"/>
      <c r="L34" s="110"/>
      <c r="M34" s="113"/>
      <c r="N34" s="110"/>
      <c r="O34" s="113"/>
      <c r="P34" s="110"/>
      <c r="Q34" s="110"/>
      <c r="R34" s="110"/>
      <c r="S34" s="107"/>
      <c r="T34" s="108"/>
      <c r="U34" s="156"/>
    </row>
    <row r="35" spans="2:21" ht="12.75">
      <c r="B35" s="132"/>
      <c r="C35" s="109"/>
      <c r="D35" s="107"/>
      <c r="E35" s="158"/>
      <c r="F35" s="112"/>
      <c r="G35" s="159"/>
      <c r="H35" s="112"/>
      <c r="I35" s="112"/>
      <c r="J35" s="113"/>
      <c r="K35" s="110"/>
      <c r="L35" s="110"/>
      <c r="M35" s="113"/>
      <c r="N35" s="110"/>
      <c r="O35" s="113"/>
      <c r="P35" s="110"/>
      <c r="Q35" s="110"/>
      <c r="R35" s="110"/>
      <c r="S35" s="107"/>
      <c r="T35" s="108"/>
      <c r="U35" s="156"/>
    </row>
    <row r="36" spans="2:21" ht="12.75">
      <c r="B36" s="160"/>
      <c r="C36" s="109"/>
      <c r="D36" s="107"/>
      <c r="E36" s="158"/>
      <c r="F36" s="112"/>
      <c r="G36" s="159"/>
      <c r="H36" s="112"/>
      <c r="I36" s="112"/>
      <c r="J36" s="113"/>
      <c r="K36" s="110"/>
      <c r="L36" s="110"/>
      <c r="M36" s="113"/>
      <c r="N36" s="110"/>
      <c r="O36" s="113"/>
      <c r="P36" s="110"/>
      <c r="Q36" s="110"/>
      <c r="R36" s="110"/>
      <c r="S36" s="107"/>
      <c r="T36" s="108"/>
      <c r="U36" s="156"/>
    </row>
    <row r="37" spans="2:21" ht="12.75">
      <c r="B37" s="160"/>
      <c r="C37" s="164"/>
      <c r="D37" s="162"/>
      <c r="E37" s="158"/>
      <c r="F37" s="163"/>
      <c r="G37" s="163"/>
      <c r="H37" s="163"/>
      <c r="I37" s="163"/>
      <c r="J37" s="162"/>
      <c r="K37" s="162"/>
      <c r="L37" s="162"/>
      <c r="M37" s="113"/>
      <c r="N37" s="110"/>
      <c r="O37" s="112"/>
      <c r="P37" s="110"/>
      <c r="Q37" s="110"/>
      <c r="R37" s="110"/>
      <c r="S37" s="107"/>
      <c r="T37" s="108"/>
      <c r="U37" s="156"/>
    </row>
    <row r="38" spans="2:21" ht="12.75">
      <c r="B38" s="157"/>
      <c r="C38" s="164"/>
      <c r="D38" s="162"/>
      <c r="E38" s="158"/>
      <c r="F38" s="163"/>
      <c r="G38" s="163"/>
      <c r="H38" s="163"/>
      <c r="I38" s="163"/>
      <c r="J38" s="162"/>
      <c r="K38" s="162"/>
      <c r="L38" s="162"/>
      <c r="M38" s="113"/>
      <c r="N38" s="110"/>
      <c r="O38" s="112"/>
      <c r="P38" s="110"/>
      <c r="Q38" s="110"/>
      <c r="R38" s="110"/>
      <c r="S38" s="107"/>
      <c r="T38" s="108"/>
      <c r="U38" s="156"/>
    </row>
    <row r="39" spans="2:21" ht="12.75">
      <c r="B39" s="157"/>
      <c r="C39" s="164"/>
      <c r="D39" s="162"/>
      <c r="E39" s="158"/>
      <c r="F39" s="163"/>
      <c r="G39" s="163"/>
      <c r="H39" s="163"/>
      <c r="I39" s="163"/>
      <c r="J39" s="162"/>
      <c r="K39" s="162"/>
      <c r="L39" s="162"/>
      <c r="M39" s="113"/>
      <c r="N39" s="110"/>
      <c r="O39" s="112"/>
      <c r="P39" s="110"/>
      <c r="Q39" s="110"/>
      <c r="R39" s="110"/>
      <c r="S39" s="107"/>
      <c r="T39" s="108"/>
      <c r="U39" s="156"/>
    </row>
    <row r="40" spans="2:20" ht="12.75">
      <c r="B40" s="104"/>
      <c r="C40" s="109"/>
      <c r="D40" s="107"/>
      <c r="E40" s="161"/>
      <c r="F40" s="112"/>
      <c r="G40" s="159"/>
      <c r="H40" s="159"/>
      <c r="I40" s="112"/>
      <c r="J40" s="110"/>
      <c r="K40" s="110"/>
      <c r="L40" s="110"/>
      <c r="M40" s="113"/>
      <c r="N40" s="110"/>
      <c r="O40" s="113"/>
      <c r="P40" s="110"/>
      <c r="Q40" s="110"/>
      <c r="R40" s="110"/>
      <c r="S40" s="107"/>
      <c r="T40" s="108"/>
    </row>
    <row r="41" spans="2:20" ht="12.75">
      <c r="B41" s="133"/>
      <c r="C41" s="109"/>
      <c r="D41" s="162"/>
      <c r="E41" s="158"/>
      <c r="F41" s="163"/>
      <c r="G41" s="159"/>
      <c r="H41" s="112"/>
      <c r="I41" s="112"/>
      <c r="J41" s="113"/>
      <c r="K41" s="110"/>
      <c r="L41" s="110"/>
      <c r="M41" s="113"/>
      <c r="N41" s="107"/>
      <c r="O41" s="107"/>
      <c r="P41" s="107"/>
      <c r="Q41" s="107"/>
      <c r="R41" s="107"/>
      <c r="S41" s="107"/>
      <c r="T41" s="108"/>
    </row>
    <row r="42" spans="2:20" ht="12.75">
      <c r="B42" s="133"/>
      <c r="C42" s="109"/>
      <c r="D42" s="162"/>
      <c r="E42" s="162"/>
      <c r="F42" s="163"/>
      <c r="G42" s="159"/>
      <c r="H42" s="112"/>
      <c r="I42" s="112"/>
      <c r="J42" s="113"/>
      <c r="K42" s="110"/>
      <c r="L42" s="110"/>
      <c r="M42" s="113"/>
      <c r="N42" s="107"/>
      <c r="O42" s="107"/>
      <c r="P42" s="107"/>
      <c r="Q42" s="107"/>
      <c r="R42" s="107"/>
      <c r="S42" s="107"/>
      <c r="T42" s="108"/>
    </row>
    <row r="43" spans="2:20" ht="13.5" customHeight="1">
      <c r="B43" s="133"/>
      <c r="C43" s="109"/>
      <c r="D43" s="162"/>
      <c r="E43" s="162"/>
      <c r="F43" s="163"/>
      <c r="G43" s="159"/>
      <c r="H43" s="112"/>
      <c r="I43" s="112"/>
      <c r="J43" s="113"/>
      <c r="K43" s="110"/>
      <c r="L43" s="110"/>
      <c r="M43" s="113"/>
      <c r="N43" s="107"/>
      <c r="O43" s="107"/>
      <c r="P43" s="107"/>
      <c r="Q43" s="107"/>
      <c r="R43" s="107"/>
      <c r="S43" s="107"/>
      <c r="T43" s="108"/>
    </row>
    <row r="44" spans="2:20" ht="12.75">
      <c r="B44" s="133"/>
      <c r="C44" s="109"/>
      <c r="D44" s="162"/>
      <c r="E44" s="158"/>
      <c r="F44" s="163"/>
      <c r="G44" s="159"/>
      <c r="H44" s="112"/>
      <c r="I44" s="112"/>
      <c r="J44" s="113"/>
      <c r="K44" s="110"/>
      <c r="L44" s="110"/>
      <c r="M44" s="113"/>
      <c r="N44" s="107"/>
      <c r="O44" s="107"/>
      <c r="P44" s="107"/>
      <c r="Q44" s="107"/>
      <c r="R44" s="107"/>
      <c r="S44" s="107"/>
      <c r="T44" s="108"/>
    </row>
    <row r="45" spans="2:20" ht="12.75">
      <c r="B45" s="132"/>
      <c r="C45" s="109"/>
      <c r="D45" s="110"/>
      <c r="E45" s="161"/>
      <c r="F45" s="112"/>
      <c r="G45" s="159"/>
      <c r="H45" s="112"/>
      <c r="I45" s="112"/>
      <c r="J45" s="113"/>
      <c r="K45" s="110"/>
      <c r="L45" s="110"/>
      <c r="M45" s="113"/>
      <c r="N45" s="107"/>
      <c r="O45" s="112"/>
      <c r="P45" s="107"/>
      <c r="Q45" s="107"/>
      <c r="R45" s="107"/>
      <c r="S45" s="107"/>
      <c r="T45" s="108"/>
    </row>
    <row r="46" spans="2:20" ht="12.75">
      <c r="B46" s="104"/>
      <c r="C46" s="164"/>
      <c r="D46" s="162"/>
      <c r="E46" s="158"/>
      <c r="F46" s="163"/>
      <c r="G46" s="163"/>
      <c r="H46" s="163"/>
      <c r="I46" s="163"/>
      <c r="J46" s="162"/>
      <c r="K46" s="162"/>
      <c r="L46" s="162"/>
      <c r="M46" s="113"/>
      <c r="N46" s="110"/>
      <c r="O46" s="112"/>
      <c r="P46" s="110"/>
      <c r="Q46" s="110"/>
      <c r="R46" s="110"/>
      <c r="S46" s="107"/>
      <c r="T46" s="108"/>
    </row>
    <row r="47" spans="2:20" ht="12.75">
      <c r="B47" s="133"/>
      <c r="C47" s="109"/>
      <c r="D47" s="110"/>
      <c r="E47" s="161"/>
      <c r="F47" s="112"/>
      <c r="G47" s="159"/>
      <c r="H47" s="112"/>
      <c r="I47" s="112"/>
      <c r="J47" s="113"/>
      <c r="K47" s="110"/>
      <c r="L47" s="110"/>
      <c r="M47" s="113"/>
      <c r="N47" s="107"/>
      <c r="O47" s="112"/>
      <c r="P47" s="107"/>
      <c r="Q47" s="107"/>
      <c r="R47" s="107"/>
      <c r="S47" s="107"/>
      <c r="T47" s="108"/>
    </row>
    <row r="48" spans="2:20" ht="12.75">
      <c r="B48" s="133"/>
      <c r="C48" s="164"/>
      <c r="D48" s="162"/>
      <c r="E48" s="158"/>
      <c r="F48" s="163"/>
      <c r="G48" s="163"/>
      <c r="H48" s="163"/>
      <c r="I48" s="163"/>
      <c r="J48" s="162"/>
      <c r="K48" s="162"/>
      <c r="L48" s="162"/>
      <c r="M48" s="113"/>
      <c r="N48" s="107"/>
      <c r="O48" s="112"/>
      <c r="P48" s="107"/>
      <c r="Q48" s="107"/>
      <c r="R48" s="107"/>
      <c r="S48" s="107"/>
      <c r="T48" s="108"/>
    </row>
    <row r="49" spans="2:20" ht="12.75">
      <c r="B49" s="133"/>
      <c r="C49" s="109"/>
      <c r="D49" s="110"/>
      <c r="E49" s="161"/>
      <c r="F49" s="112"/>
      <c r="G49" s="159"/>
      <c r="H49" s="159"/>
      <c r="I49" s="112"/>
      <c r="J49" s="110"/>
      <c r="K49" s="110"/>
      <c r="L49" s="110"/>
      <c r="M49" s="113"/>
      <c r="N49" s="107"/>
      <c r="O49" s="112"/>
      <c r="P49" s="107"/>
      <c r="Q49" s="107"/>
      <c r="R49" s="107"/>
      <c r="S49" s="107"/>
      <c r="T49" s="108"/>
    </row>
    <row r="50" spans="2:20" ht="12.75">
      <c r="B50" s="131"/>
      <c r="C50" s="164"/>
      <c r="D50" s="162"/>
      <c r="E50" s="158"/>
      <c r="F50" s="163"/>
      <c r="G50" s="163"/>
      <c r="H50" s="163"/>
      <c r="I50" s="163"/>
      <c r="J50" s="162"/>
      <c r="K50" s="162"/>
      <c r="L50" s="162"/>
      <c r="M50" s="113"/>
      <c r="N50" s="110"/>
      <c r="O50" s="159"/>
      <c r="P50" s="107"/>
      <c r="Q50" s="107"/>
      <c r="R50" s="107"/>
      <c r="S50" s="107"/>
      <c r="T50" s="108"/>
    </row>
    <row r="51" spans="2:20" ht="12.75">
      <c r="B51" s="157"/>
      <c r="C51" s="164"/>
      <c r="D51" s="162"/>
      <c r="E51" s="158"/>
      <c r="F51" s="163"/>
      <c r="G51" s="163"/>
      <c r="H51" s="163"/>
      <c r="I51" s="163"/>
      <c r="J51" s="162"/>
      <c r="K51" s="162"/>
      <c r="L51" s="162"/>
      <c r="M51" s="113"/>
      <c r="N51" s="110"/>
      <c r="O51" s="112"/>
      <c r="P51" s="107"/>
      <c r="Q51" s="107"/>
      <c r="R51" s="107"/>
      <c r="S51" s="107"/>
      <c r="T51" s="108"/>
    </row>
    <row r="52" spans="2:20" ht="12.75">
      <c r="B52" s="131"/>
      <c r="C52" s="164"/>
      <c r="D52" s="162"/>
      <c r="E52" s="158"/>
      <c r="F52" s="163"/>
      <c r="G52" s="163"/>
      <c r="H52" s="163"/>
      <c r="I52" s="163"/>
      <c r="J52" s="162"/>
      <c r="K52" s="162"/>
      <c r="L52" s="162"/>
      <c r="M52" s="113"/>
      <c r="N52" s="110"/>
      <c r="O52" s="112"/>
      <c r="P52" s="107"/>
      <c r="Q52" s="107"/>
      <c r="R52" s="107"/>
      <c r="S52" s="107"/>
      <c r="T52" s="108"/>
    </row>
    <row r="53" spans="2:20" ht="12.75">
      <c r="B53" s="160"/>
      <c r="C53" s="109"/>
      <c r="D53" s="110"/>
      <c r="E53" s="161"/>
      <c r="F53" s="112"/>
      <c r="G53" s="159"/>
      <c r="H53" s="112"/>
      <c r="I53" s="112"/>
      <c r="J53" s="113"/>
      <c r="K53" s="110"/>
      <c r="L53" s="110"/>
      <c r="M53" s="113"/>
      <c r="N53" s="110"/>
      <c r="O53" s="112"/>
      <c r="P53" s="107"/>
      <c r="Q53" s="107"/>
      <c r="R53" s="107"/>
      <c r="S53" s="107"/>
      <c r="T53" s="108"/>
    </row>
    <row r="54" spans="2:20" ht="12.75">
      <c r="B54" s="157"/>
      <c r="C54" s="109"/>
      <c r="D54" s="110"/>
      <c r="E54" s="161"/>
      <c r="F54" s="112"/>
      <c r="G54" s="159"/>
      <c r="H54" s="112"/>
      <c r="I54" s="112"/>
      <c r="J54" s="113"/>
      <c r="K54" s="110"/>
      <c r="L54" s="110"/>
      <c r="M54" s="113"/>
      <c r="N54" s="110"/>
      <c r="O54" s="112"/>
      <c r="P54" s="107"/>
      <c r="Q54" s="107"/>
      <c r="R54" s="107"/>
      <c r="S54" s="107"/>
      <c r="T54" s="108"/>
    </row>
    <row r="55" spans="2:20" ht="12.75">
      <c r="B55" s="165"/>
      <c r="C55" s="109"/>
      <c r="D55" s="110"/>
      <c r="E55" s="161"/>
      <c r="F55" s="112"/>
      <c r="G55" s="159"/>
      <c r="H55" s="112"/>
      <c r="I55" s="112"/>
      <c r="J55" s="113"/>
      <c r="K55" s="110"/>
      <c r="L55" s="110"/>
      <c r="M55" s="113"/>
      <c r="N55" s="110"/>
      <c r="O55" s="112"/>
      <c r="P55" s="107"/>
      <c r="Q55" s="107"/>
      <c r="R55" s="107"/>
      <c r="S55" s="107"/>
      <c r="T55" s="108"/>
    </row>
    <row r="56" spans="2:20" ht="12.75">
      <c r="B56" s="160"/>
      <c r="C56" s="109"/>
      <c r="D56" s="110"/>
      <c r="E56" s="161"/>
      <c r="F56" s="112"/>
      <c r="G56" s="159"/>
      <c r="H56" s="112"/>
      <c r="I56" s="112"/>
      <c r="J56" s="113"/>
      <c r="K56" s="110"/>
      <c r="L56" s="110"/>
      <c r="M56" s="113"/>
      <c r="N56" s="110"/>
      <c r="O56" s="112"/>
      <c r="P56" s="107"/>
      <c r="Q56" s="107"/>
      <c r="R56" s="107"/>
      <c r="S56" s="107"/>
      <c r="T56" s="108"/>
    </row>
    <row r="57" spans="2:20" ht="12.75">
      <c r="B57" s="160"/>
      <c r="C57" s="164"/>
      <c r="D57" s="162"/>
      <c r="E57" s="158"/>
      <c r="F57" s="163"/>
      <c r="G57" s="163"/>
      <c r="H57" s="163"/>
      <c r="I57" s="163"/>
      <c r="J57" s="162"/>
      <c r="K57" s="162"/>
      <c r="L57" s="162"/>
      <c r="M57" s="113"/>
      <c r="N57" s="110"/>
      <c r="O57" s="112"/>
      <c r="P57" s="107"/>
      <c r="Q57" s="107"/>
      <c r="R57" s="107"/>
      <c r="S57" s="107"/>
      <c r="T57" s="108"/>
    </row>
    <row r="58" spans="2:20" ht="12.75">
      <c r="B58" s="160"/>
      <c r="C58" s="164"/>
      <c r="D58" s="162"/>
      <c r="E58" s="158"/>
      <c r="F58" s="163"/>
      <c r="G58" s="163"/>
      <c r="H58" s="163"/>
      <c r="I58" s="163"/>
      <c r="J58" s="162"/>
      <c r="K58" s="162"/>
      <c r="L58" s="162"/>
      <c r="M58" s="113"/>
      <c r="N58" s="110"/>
      <c r="O58" s="159"/>
      <c r="P58" s="110"/>
      <c r="Q58" s="110"/>
      <c r="R58" s="110"/>
      <c r="S58" s="107"/>
      <c r="T58" s="108"/>
    </row>
    <row r="59" spans="2:20" ht="12.75">
      <c r="B59" s="160"/>
      <c r="C59" s="164"/>
      <c r="D59" s="162"/>
      <c r="E59" s="158"/>
      <c r="F59" s="163"/>
      <c r="G59" s="163"/>
      <c r="H59" s="163"/>
      <c r="I59" s="163"/>
      <c r="J59" s="162"/>
      <c r="K59" s="162"/>
      <c r="L59" s="162"/>
      <c r="M59" s="113"/>
      <c r="N59" s="110"/>
      <c r="O59" s="112"/>
      <c r="P59" s="110"/>
      <c r="Q59" s="110"/>
      <c r="R59" s="110"/>
      <c r="S59" s="107"/>
      <c r="T59" s="108"/>
    </row>
    <row r="60" spans="2:20" ht="12.75">
      <c r="B60" s="160"/>
      <c r="C60" s="164"/>
      <c r="D60" s="162"/>
      <c r="E60" s="158"/>
      <c r="F60" s="163"/>
      <c r="G60" s="163"/>
      <c r="H60" s="163"/>
      <c r="I60" s="163"/>
      <c r="J60" s="162"/>
      <c r="K60" s="162"/>
      <c r="L60" s="162"/>
      <c r="M60" s="113"/>
      <c r="N60" s="110"/>
      <c r="O60" s="112"/>
      <c r="P60" s="110"/>
      <c r="Q60" s="110"/>
      <c r="R60" s="110"/>
      <c r="S60" s="107"/>
      <c r="T60" s="108"/>
    </row>
    <row r="61" spans="2:20" ht="12.75">
      <c r="B61" s="165"/>
      <c r="C61" s="164"/>
      <c r="D61" s="162"/>
      <c r="E61" s="158"/>
      <c r="F61" s="163"/>
      <c r="G61" s="163"/>
      <c r="H61" s="163"/>
      <c r="I61" s="163"/>
      <c r="J61" s="162"/>
      <c r="K61" s="162"/>
      <c r="L61" s="162"/>
      <c r="M61" s="113"/>
      <c r="N61" s="110"/>
      <c r="O61" s="112"/>
      <c r="P61" s="110"/>
      <c r="Q61" s="110"/>
      <c r="R61" s="110"/>
      <c r="S61" s="107"/>
      <c r="T61" s="108"/>
    </row>
    <row r="62" spans="3:20" ht="12.7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3:20" ht="12.7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3:20" ht="12.7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3:20" ht="12.7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3:20" ht="12.7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3:20" ht="12.7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3:20" ht="12.7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3:20" ht="12.7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3:20" ht="12.7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3:20" ht="12.7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3:20" ht="12.7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3:20" ht="12.7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3:20" ht="12.7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3:20" ht="12.7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3:20" ht="12.7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3:20" ht="12.7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3:20" ht="12.7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3:20" ht="12.7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3:20" ht="12.7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3:20" ht="12.7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3:20" ht="12.7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3:20" ht="12.7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3:20" ht="12.7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3:20" ht="12.7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3:20" ht="12.7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3:20" ht="12.7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3:20" ht="12.7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3:20" ht="12.7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3:20" ht="12.7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3:20" ht="12.7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3:20" ht="12.7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3:20" ht="12.7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3:20" ht="12.7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3:20" ht="12.7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3:20" ht="12.7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3:20" ht="12.7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3:20" ht="12.7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3:20" ht="12.75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3:20" ht="12.7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3:20" ht="12.75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3:20" ht="12.75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3:20" ht="12.75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3:20" ht="12.75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3:20" ht="12.75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3:20" ht="12.75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3:20" ht="12.75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3:20" ht="12.75"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3:20" ht="12.75"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3:20" ht="12.75"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3:20" ht="12.75"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3:20" ht="12.75"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3:20" ht="12.75"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3:20" ht="12.75"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3:20" ht="12.75"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3:20" ht="12.75"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3:20" ht="12.75"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3:20" ht="12.75"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</row>
  </sheetData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U152"/>
  <sheetViews>
    <sheetView showGridLines="0" showZeros="0" tabSelected="1" workbookViewId="0" topLeftCell="A1">
      <pane ySplit="4" topLeftCell="A5" activePane="bottomLeft" state="frozen"/>
      <selection pane="topLeft" activeCell="A1" sqref="A1"/>
      <selection pane="bottomLeft" activeCell="U4" sqref="U4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5.57421875" style="2" customWidth="1"/>
    <col min="4" max="4" width="8.421875" style="1" customWidth="1"/>
    <col min="5" max="5" width="13.57421875" style="166" customWidth="1"/>
    <col min="6" max="6" width="7.140625" style="3" customWidth="1"/>
    <col min="7" max="9" width="4.7109375" style="3" customWidth="1"/>
    <col min="10" max="12" width="4.7109375" style="1" customWidth="1"/>
    <col min="13" max="13" width="7.8515625" style="1" customWidth="1"/>
    <col min="14" max="15" width="6.7109375" style="1" customWidth="1"/>
    <col min="16" max="16" width="0" style="1" hidden="1" customWidth="1"/>
    <col min="17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2" spans="2:20" ht="12.75">
      <c r="B2" s="4" t="s">
        <v>147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ht="12.75"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2:20" ht="63">
      <c r="B4" s="70" t="s">
        <v>1</v>
      </c>
      <c r="C4" s="70" t="s">
        <v>2</v>
      </c>
      <c r="D4" s="70"/>
      <c r="E4" s="71" t="s">
        <v>3</v>
      </c>
      <c r="F4" s="71" t="s">
        <v>4</v>
      </c>
      <c r="G4" s="72" t="s">
        <v>5</v>
      </c>
      <c r="H4" s="72" t="s">
        <v>6</v>
      </c>
      <c r="I4" s="72" t="s">
        <v>7</v>
      </c>
      <c r="J4" s="72" t="s">
        <v>8</v>
      </c>
      <c r="K4" s="72" t="s">
        <v>9</v>
      </c>
      <c r="L4" s="72" t="s">
        <v>7</v>
      </c>
      <c r="M4" s="73" t="s">
        <v>10</v>
      </c>
      <c r="N4" s="71"/>
      <c r="O4" s="71" t="s">
        <v>11</v>
      </c>
      <c r="P4" s="71" t="s">
        <v>12</v>
      </c>
      <c r="Q4" s="71"/>
      <c r="R4" s="71" t="s">
        <v>13</v>
      </c>
      <c r="S4" s="71" t="s">
        <v>14</v>
      </c>
      <c r="T4" s="73" t="s">
        <v>15</v>
      </c>
    </row>
    <row r="5" spans="2:20" ht="12.75">
      <c r="B5" s="167" t="s">
        <v>16</v>
      </c>
      <c r="C5" s="134" t="s">
        <v>127</v>
      </c>
      <c r="D5" s="116" t="s">
        <v>58</v>
      </c>
      <c r="E5" s="135" t="s">
        <v>7</v>
      </c>
      <c r="F5" s="117">
        <v>2001</v>
      </c>
      <c r="G5" s="136"/>
      <c r="H5" s="117"/>
      <c r="I5" s="117">
        <v>15</v>
      </c>
      <c r="J5" s="168">
        <v>15</v>
      </c>
      <c r="K5" s="116">
        <v>15</v>
      </c>
      <c r="L5" s="116">
        <v>15</v>
      </c>
      <c r="M5" s="81">
        <f aca="true" t="shared" si="0" ref="M5:M14">G5+H5+I5+J5+K5+L5</f>
        <v>60</v>
      </c>
      <c r="N5" s="80"/>
      <c r="O5" s="79"/>
      <c r="P5" s="80"/>
      <c r="Q5" s="80"/>
      <c r="R5" s="80"/>
      <c r="S5" s="80"/>
      <c r="T5" s="82">
        <f aca="true" t="shared" si="1" ref="T5:T14">M5+O5+R5</f>
        <v>60</v>
      </c>
    </row>
    <row r="6" spans="2:20" ht="12.75">
      <c r="B6" s="169" t="s">
        <v>19</v>
      </c>
      <c r="C6" s="25" t="s">
        <v>128</v>
      </c>
      <c r="D6" s="26" t="s">
        <v>129</v>
      </c>
      <c r="E6" s="39" t="s">
        <v>130</v>
      </c>
      <c r="F6" s="30">
        <v>2001</v>
      </c>
      <c r="G6" s="29"/>
      <c r="H6" s="29"/>
      <c r="I6" s="30">
        <v>12</v>
      </c>
      <c r="J6" s="26">
        <v>12</v>
      </c>
      <c r="K6" s="26">
        <v>12</v>
      </c>
      <c r="L6" s="26">
        <v>12</v>
      </c>
      <c r="M6" s="18">
        <f t="shared" si="0"/>
        <v>48</v>
      </c>
      <c r="N6" s="17"/>
      <c r="O6" s="17"/>
      <c r="P6" s="19"/>
      <c r="Q6" s="19"/>
      <c r="R6" s="19"/>
      <c r="S6" s="19"/>
      <c r="T6" s="84">
        <f t="shared" si="1"/>
        <v>48</v>
      </c>
    </row>
    <row r="7" spans="2:20" ht="12.75">
      <c r="B7" s="83" t="s">
        <v>23</v>
      </c>
      <c r="C7" s="25" t="s">
        <v>148</v>
      </c>
      <c r="D7" s="26" t="s">
        <v>149</v>
      </c>
      <c r="E7" s="39" t="s">
        <v>114</v>
      </c>
      <c r="F7" s="30">
        <v>2000</v>
      </c>
      <c r="G7" s="29">
        <v>10</v>
      </c>
      <c r="H7" s="29">
        <v>15</v>
      </c>
      <c r="I7" s="30">
        <v>10</v>
      </c>
      <c r="J7" s="26">
        <v>8</v>
      </c>
      <c r="K7" s="26"/>
      <c r="L7" s="26"/>
      <c r="M7" s="18">
        <f t="shared" si="0"/>
        <v>43</v>
      </c>
      <c r="N7" s="17"/>
      <c r="O7" s="17"/>
      <c r="P7" s="17"/>
      <c r="Q7" s="17"/>
      <c r="R7" s="17"/>
      <c r="S7" s="17"/>
      <c r="T7" s="84">
        <f t="shared" si="1"/>
        <v>43</v>
      </c>
    </row>
    <row r="8" spans="2:20" ht="12.75">
      <c r="B8" s="85" t="s">
        <v>43</v>
      </c>
      <c r="C8" s="25" t="s">
        <v>134</v>
      </c>
      <c r="D8" s="26" t="s">
        <v>61</v>
      </c>
      <c r="E8" s="27" t="s">
        <v>38</v>
      </c>
      <c r="F8" s="30">
        <v>2000</v>
      </c>
      <c r="G8" s="29">
        <v>10</v>
      </c>
      <c r="H8" s="30"/>
      <c r="I8" s="30"/>
      <c r="J8" s="31">
        <v>8</v>
      </c>
      <c r="K8" s="26">
        <v>8</v>
      </c>
      <c r="L8" s="26">
        <v>10</v>
      </c>
      <c r="M8" s="18">
        <f t="shared" si="0"/>
        <v>36</v>
      </c>
      <c r="N8" s="17"/>
      <c r="O8" s="17"/>
      <c r="P8" s="17"/>
      <c r="Q8" s="17"/>
      <c r="R8" s="17"/>
      <c r="S8" s="17"/>
      <c r="T8" s="84">
        <f t="shared" si="1"/>
        <v>36</v>
      </c>
    </row>
    <row r="9" spans="2:20" ht="12.75">
      <c r="B9" s="169" t="s">
        <v>84</v>
      </c>
      <c r="C9" s="25" t="s">
        <v>150</v>
      </c>
      <c r="D9" s="26" t="s">
        <v>151</v>
      </c>
      <c r="E9" s="39" t="s">
        <v>38</v>
      </c>
      <c r="F9" s="30">
        <v>2002</v>
      </c>
      <c r="G9" s="29">
        <v>15</v>
      </c>
      <c r="H9" s="29"/>
      <c r="I9" s="30">
        <v>10</v>
      </c>
      <c r="J9" s="26">
        <v>10</v>
      </c>
      <c r="K9" s="26"/>
      <c r="L9" s="26"/>
      <c r="M9" s="18">
        <f t="shared" si="0"/>
        <v>35</v>
      </c>
      <c r="N9" s="17"/>
      <c r="O9" s="22"/>
      <c r="P9" s="17"/>
      <c r="Q9" s="17"/>
      <c r="R9" s="17"/>
      <c r="S9" s="17"/>
      <c r="T9" s="84">
        <f t="shared" si="1"/>
        <v>35</v>
      </c>
    </row>
    <row r="10" spans="2:20" ht="12.75">
      <c r="B10" s="169" t="s">
        <v>33</v>
      </c>
      <c r="C10" s="25" t="s">
        <v>152</v>
      </c>
      <c r="D10" s="26" t="s">
        <v>153</v>
      </c>
      <c r="E10" s="39" t="s">
        <v>154</v>
      </c>
      <c r="F10" s="30">
        <v>1999</v>
      </c>
      <c r="G10" s="29"/>
      <c r="H10" s="30">
        <v>10</v>
      </c>
      <c r="I10" s="30">
        <v>8</v>
      </c>
      <c r="J10" s="31">
        <v>8</v>
      </c>
      <c r="K10" s="26">
        <v>8</v>
      </c>
      <c r="L10" s="26"/>
      <c r="M10" s="18">
        <f t="shared" si="0"/>
        <v>34</v>
      </c>
      <c r="N10" s="17"/>
      <c r="O10" s="17"/>
      <c r="P10" s="17"/>
      <c r="Q10" s="17"/>
      <c r="R10" s="17"/>
      <c r="S10" s="17"/>
      <c r="T10" s="84">
        <f t="shared" si="1"/>
        <v>34</v>
      </c>
    </row>
    <row r="11" spans="2:20" ht="12.75">
      <c r="B11" s="85" t="s">
        <v>155</v>
      </c>
      <c r="C11" s="25" t="s">
        <v>39</v>
      </c>
      <c r="D11" s="26" t="s">
        <v>40</v>
      </c>
      <c r="E11" s="27" t="s">
        <v>38</v>
      </c>
      <c r="F11" s="30">
        <v>2003</v>
      </c>
      <c r="G11" s="29">
        <v>8</v>
      </c>
      <c r="H11" s="30"/>
      <c r="I11" s="30">
        <v>8</v>
      </c>
      <c r="J11" s="31"/>
      <c r="K11" s="26">
        <v>8</v>
      </c>
      <c r="L11" s="26">
        <v>8</v>
      </c>
      <c r="M11" s="18">
        <f t="shared" si="0"/>
        <v>32</v>
      </c>
      <c r="N11" s="17"/>
      <c r="O11" s="22"/>
      <c r="P11" s="17"/>
      <c r="Q11" s="17"/>
      <c r="R11" s="17"/>
      <c r="S11" s="17"/>
      <c r="T11" s="84">
        <f t="shared" si="1"/>
        <v>32</v>
      </c>
    </row>
    <row r="12" spans="2:20" ht="12.75">
      <c r="B12" s="85"/>
      <c r="C12" s="25" t="s">
        <v>36</v>
      </c>
      <c r="D12" s="26" t="s">
        <v>37</v>
      </c>
      <c r="E12" s="27" t="s">
        <v>38</v>
      </c>
      <c r="F12" s="30">
        <v>2003</v>
      </c>
      <c r="G12" s="29">
        <v>8</v>
      </c>
      <c r="H12" s="30"/>
      <c r="I12" s="30">
        <v>6</v>
      </c>
      <c r="J12" s="31"/>
      <c r="K12" s="26">
        <v>10</v>
      </c>
      <c r="L12" s="26">
        <v>8</v>
      </c>
      <c r="M12" s="18">
        <f t="shared" si="0"/>
        <v>32</v>
      </c>
      <c r="N12" s="17"/>
      <c r="O12" s="17"/>
      <c r="P12" s="17"/>
      <c r="Q12" s="17"/>
      <c r="R12" s="17"/>
      <c r="S12" s="17"/>
      <c r="T12" s="84">
        <f t="shared" si="1"/>
        <v>32</v>
      </c>
    </row>
    <row r="13" spans="2:20" ht="12.75">
      <c r="B13" s="169"/>
      <c r="C13" s="25" t="s">
        <v>156</v>
      </c>
      <c r="D13" s="26" t="s">
        <v>58</v>
      </c>
      <c r="E13" s="39" t="s">
        <v>5</v>
      </c>
      <c r="F13" s="30">
        <v>2000</v>
      </c>
      <c r="G13" s="29">
        <v>8</v>
      </c>
      <c r="H13" s="30"/>
      <c r="I13" s="30">
        <v>8</v>
      </c>
      <c r="J13" s="31">
        <v>10</v>
      </c>
      <c r="K13" s="26">
        <v>6</v>
      </c>
      <c r="L13" s="26"/>
      <c r="M13" s="18">
        <f t="shared" si="0"/>
        <v>32</v>
      </c>
      <c r="N13" s="17"/>
      <c r="O13" s="17"/>
      <c r="P13" s="17"/>
      <c r="Q13" s="17"/>
      <c r="R13" s="17"/>
      <c r="S13" s="17"/>
      <c r="T13" s="84">
        <f t="shared" si="1"/>
        <v>32</v>
      </c>
    </row>
    <row r="14" spans="2:20" ht="12.75">
      <c r="B14" s="170"/>
      <c r="C14" s="139" t="s">
        <v>131</v>
      </c>
      <c r="D14" s="140" t="s">
        <v>132</v>
      </c>
      <c r="E14" s="141" t="s">
        <v>133</v>
      </c>
      <c r="F14" s="142">
        <v>2002</v>
      </c>
      <c r="G14" s="143"/>
      <c r="H14" s="143"/>
      <c r="I14" s="142">
        <v>6</v>
      </c>
      <c r="J14" s="140">
        <v>8</v>
      </c>
      <c r="K14" s="140">
        <v>10</v>
      </c>
      <c r="L14" s="140">
        <v>8</v>
      </c>
      <c r="M14" s="94">
        <f t="shared" si="0"/>
        <v>32</v>
      </c>
      <c r="N14" s="93"/>
      <c r="O14" s="171"/>
      <c r="P14" s="93"/>
      <c r="Q14" s="93"/>
      <c r="R14" s="93"/>
      <c r="S14" s="93"/>
      <c r="T14" s="95">
        <f t="shared" si="1"/>
        <v>32</v>
      </c>
    </row>
    <row r="15" spans="2:20" ht="12.75">
      <c r="B15" s="96" t="s">
        <v>92</v>
      </c>
      <c r="C15" s="172" t="s">
        <v>65</v>
      </c>
      <c r="D15" s="173" t="s">
        <v>135</v>
      </c>
      <c r="E15" s="174" t="s">
        <v>7</v>
      </c>
      <c r="F15" s="175">
        <v>2002</v>
      </c>
      <c r="G15" s="29"/>
      <c r="H15" s="29"/>
      <c r="I15" s="30"/>
      <c r="J15" s="26"/>
      <c r="K15" s="26"/>
      <c r="L15" s="26"/>
      <c r="M15" s="18"/>
      <c r="N15" s="17"/>
      <c r="O15" s="22"/>
      <c r="P15" s="17"/>
      <c r="Q15" s="17"/>
      <c r="R15" s="17"/>
      <c r="S15" s="17"/>
      <c r="T15" s="20"/>
    </row>
    <row r="16" spans="2:20" ht="15" customHeight="1">
      <c r="B16" s="99" t="s">
        <v>93</v>
      </c>
      <c r="C16" s="176" t="s">
        <v>145</v>
      </c>
      <c r="D16" s="26" t="s">
        <v>146</v>
      </c>
      <c r="E16" s="39" t="s">
        <v>114</v>
      </c>
      <c r="F16" s="30">
        <v>2001</v>
      </c>
      <c r="G16" s="29"/>
      <c r="H16" s="29"/>
      <c r="I16" s="30"/>
      <c r="J16" s="26"/>
      <c r="K16" s="26"/>
      <c r="L16" s="26"/>
      <c r="M16" s="18"/>
      <c r="N16" s="17"/>
      <c r="O16" s="17"/>
      <c r="P16" s="17"/>
      <c r="Q16" s="17"/>
      <c r="R16" s="17"/>
      <c r="S16" s="17"/>
      <c r="T16" s="20"/>
    </row>
    <row r="17" spans="2:20" ht="15" customHeight="1">
      <c r="B17" s="102" t="s">
        <v>94</v>
      </c>
      <c r="C17" s="176" t="s">
        <v>157</v>
      </c>
      <c r="D17" s="26" t="s">
        <v>158</v>
      </c>
      <c r="E17" s="39" t="s">
        <v>8</v>
      </c>
      <c r="F17" s="30">
        <v>2001</v>
      </c>
      <c r="G17" s="29"/>
      <c r="H17" s="29"/>
      <c r="I17" s="30"/>
      <c r="J17" s="26"/>
      <c r="K17" s="26"/>
      <c r="L17" s="26"/>
      <c r="M17" s="18"/>
      <c r="N17" s="17"/>
      <c r="O17" s="17"/>
      <c r="P17" s="17"/>
      <c r="Q17" s="17"/>
      <c r="R17" s="17"/>
      <c r="S17" s="17"/>
      <c r="T17" s="20"/>
    </row>
    <row r="18" spans="2:20" ht="12.75">
      <c r="B18" s="102" t="s">
        <v>95</v>
      </c>
      <c r="C18" s="176" t="s">
        <v>137</v>
      </c>
      <c r="D18" s="26" t="s">
        <v>138</v>
      </c>
      <c r="E18" s="39" t="s">
        <v>114</v>
      </c>
      <c r="F18" s="30">
        <v>2002</v>
      </c>
      <c r="G18" s="29"/>
      <c r="H18" s="30"/>
      <c r="I18" s="30"/>
      <c r="J18" s="31"/>
      <c r="K18" s="26"/>
      <c r="L18" s="26"/>
      <c r="M18" s="18"/>
      <c r="N18" s="17"/>
      <c r="O18" s="17"/>
      <c r="P18" s="17"/>
      <c r="Q18" s="17"/>
      <c r="R18" s="17"/>
      <c r="S18" s="17"/>
      <c r="T18" s="20"/>
    </row>
    <row r="19" spans="2:20" ht="12.75">
      <c r="B19" s="99" t="s">
        <v>96</v>
      </c>
      <c r="C19" s="176" t="s">
        <v>159</v>
      </c>
      <c r="D19" s="38" t="s">
        <v>56</v>
      </c>
      <c r="E19" s="27" t="s">
        <v>7</v>
      </c>
      <c r="F19" s="37">
        <v>2002</v>
      </c>
      <c r="G19" s="29"/>
      <c r="H19" s="29"/>
      <c r="I19" s="30"/>
      <c r="J19" s="26"/>
      <c r="K19" s="26"/>
      <c r="L19" s="26"/>
      <c r="M19" s="18"/>
      <c r="N19" s="17"/>
      <c r="O19" s="22"/>
      <c r="P19" s="17"/>
      <c r="Q19" s="17"/>
      <c r="R19" s="17"/>
      <c r="S19" s="17"/>
      <c r="T19" s="20"/>
    </row>
    <row r="20" spans="2:20" ht="12.75">
      <c r="B20" s="102" t="s">
        <v>97</v>
      </c>
      <c r="C20" s="176" t="s">
        <v>53</v>
      </c>
      <c r="D20" s="26" t="s">
        <v>160</v>
      </c>
      <c r="E20" s="39" t="s">
        <v>130</v>
      </c>
      <c r="F20" s="30">
        <v>1999</v>
      </c>
      <c r="G20" s="29"/>
      <c r="H20" s="30"/>
      <c r="I20" s="30"/>
      <c r="J20" s="31"/>
      <c r="K20" s="26"/>
      <c r="L20" s="26"/>
      <c r="M20" s="18"/>
      <c r="N20" s="17"/>
      <c r="O20" s="17"/>
      <c r="P20" s="17"/>
      <c r="Q20" s="17"/>
      <c r="R20" s="17"/>
      <c r="S20" s="17"/>
      <c r="T20" s="20"/>
    </row>
    <row r="21" spans="2:20" ht="12.75">
      <c r="B21" s="99" t="s">
        <v>98</v>
      </c>
      <c r="C21" s="177" t="s">
        <v>161</v>
      </c>
      <c r="D21" s="38" t="s">
        <v>144</v>
      </c>
      <c r="E21" s="27" t="s">
        <v>162</v>
      </c>
      <c r="F21" s="37">
        <v>1999</v>
      </c>
      <c r="G21" s="29"/>
      <c r="H21" s="30"/>
      <c r="I21" s="30"/>
      <c r="J21" s="31"/>
      <c r="K21" s="26"/>
      <c r="L21" s="26"/>
      <c r="M21" s="18"/>
      <c r="N21" s="17"/>
      <c r="O21" s="17"/>
      <c r="P21" s="17"/>
      <c r="Q21" s="17"/>
      <c r="R21" s="17"/>
      <c r="S21" s="17"/>
      <c r="T21" s="20"/>
    </row>
    <row r="22" spans="2:20" ht="12.75" customHeight="1">
      <c r="B22" s="102" t="s">
        <v>99</v>
      </c>
      <c r="C22" s="177" t="s">
        <v>163</v>
      </c>
      <c r="D22" s="68" t="s">
        <v>40</v>
      </c>
      <c r="E22" s="27" t="s">
        <v>164</v>
      </c>
      <c r="F22" s="37">
        <v>2003</v>
      </c>
      <c r="G22" s="29"/>
      <c r="H22" s="29"/>
      <c r="I22" s="30"/>
      <c r="J22" s="26"/>
      <c r="K22" s="26"/>
      <c r="L22" s="26"/>
      <c r="M22" s="18"/>
      <c r="N22" s="17"/>
      <c r="O22" s="22"/>
      <c r="P22" s="17"/>
      <c r="Q22" s="17"/>
      <c r="R22" s="17"/>
      <c r="S22" s="17"/>
      <c r="T22" s="20"/>
    </row>
    <row r="23" spans="2:20" ht="15" customHeight="1">
      <c r="B23" s="99" t="s">
        <v>100</v>
      </c>
      <c r="C23" s="25"/>
      <c r="D23" s="26"/>
      <c r="E23" s="39"/>
      <c r="F23" s="30"/>
      <c r="G23" s="29"/>
      <c r="H23" s="30"/>
      <c r="I23" s="30"/>
      <c r="J23" s="31"/>
      <c r="K23" s="26"/>
      <c r="L23" s="26"/>
      <c r="M23" s="18"/>
      <c r="N23" s="17"/>
      <c r="O23" s="17"/>
      <c r="P23" s="17"/>
      <c r="Q23" s="17"/>
      <c r="R23" s="17"/>
      <c r="S23" s="17"/>
      <c r="T23" s="20"/>
    </row>
    <row r="24" spans="2:20" ht="15" customHeight="1">
      <c r="B24" s="102" t="s">
        <v>101</v>
      </c>
      <c r="C24" s="178" t="s">
        <v>48</v>
      </c>
      <c r="D24" s="179" t="s">
        <v>49</v>
      </c>
      <c r="E24" s="180" t="s">
        <v>38</v>
      </c>
      <c r="F24" s="181">
        <v>2004</v>
      </c>
      <c r="G24" s="182"/>
      <c r="H24" s="182"/>
      <c r="I24" s="181"/>
      <c r="J24" s="179"/>
      <c r="K24" s="179"/>
      <c r="L24" s="179"/>
      <c r="M24" s="183" t="s">
        <v>165</v>
      </c>
      <c r="N24" s="17"/>
      <c r="O24" s="17"/>
      <c r="P24" s="17"/>
      <c r="Q24" s="17"/>
      <c r="R24" s="17"/>
      <c r="S24" s="17"/>
      <c r="T24" s="20"/>
    </row>
    <row r="25" spans="2:20" ht="12.75">
      <c r="B25" s="102" t="s">
        <v>102</v>
      </c>
      <c r="C25" s="184" t="s">
        <v>44</v>
      </c>
      <c r="D25" s="185" t="s">
        <v>45</v>
      </c>
      <c r="E25" s="186" t="s">
        <v>32</v>
      </c>
      <c r="F25" s="187">
        <v>2004</v>
      </c>
      <c r="G25" s="188"/>
      <c r="H25" s="187"/>
      <c r="I25" s="187"/>
      <c r="J25" s="189"/>
      <c r="K25" s="185"/>
      <c r="L25" s="185"/>
      <c r="M25" s="190" t="s">
        <v>165</v>
      </c>
      <c r="N25" s="26"/>
      <c r="O25" s="31"/>
      <c r="P25" s="26"/>
      <c r="Q25" s="26"/>
      <c r="R25" s="26"/>
      <c r="S25" s="107"/>
      <c r="T25" s="20"/>
    </row>
    <row r="26" spans="2:20" ht="12.75" customHeight="1">
      <c r="B26" s="191" t="s">
        <v>103</v>
      </c>
      <c r="C26" s="25"/>
      <c r="D26" s="26"/>
      <c r="E26" s="39"/>
      <c r="F26" s="30"/>
      <c r="G26" s="152"/>
      <c r="H26" s="127"/>
      <c r="I26" s="127"/>
      <c r="J26" s="153"/>
      <c r="K26" s="123"/>
      <c r="L26" s="123"/>
      <c r="M26" s="154"/>
      <c r="N26" s="123"/>
      <c r="O26" s="153"/>
      <c r="P26" s="123"/>
      <c r="Q26" s="123"/>
      <c r="R26" s="123"/>
      <c r="S26" s="107"/>
      <c r="T26" s="58"/>
    </row>
    <row r="27" spans="2:20" ht="12.75">
      <c r="B27" s="102"/>
      <c r="C27" s="25"/>
      <c r="D27" s="33"/>
      <c r="E27" s="27"/>
      <c r="F27" s="30"/>
      <c r="G27" s="29"/>
      <c r="H27" s="30"/>
      <c r="I27" s="30"/>
      <c r="J27" s="31"/>
      <c r="K27" s="26"/>
      <c r="L27" s="26"/>
      <c r="M27" s="61"/>
      <c r="N27" s="26"/>
      <c r="O27" s="31"/>
      <c r="P27" s="26"/>
      <c r="Q27" s="26"/>
      <c r="R27" s="26"/>
      <c r="S27" s="33"/>
      <c r="T27" s="62"/>
    </row>
    <row r="28" spans="2:20" ht="12.75" customHeight="1">
      <c r="B28" s="133"/>
      <c r="C28" s="109"/>
      <c r="D28" s="110"/>
      <c r="E28" s="161"/>
      <c r="F28" s="112"/>
      <c r="G28" s="159"/>
      <c r="H28" s="159"/>
      <c r="I28" s="112"/>
      <c r="J28" s="110"/>
      <c r="K28" s="110"/>
      <c r="L28" s="110"/>
      <c r="M28" s="113"/>
      <c r="N28" s="107"/>
      <c r="O28" s="107"/>
      <c r="P28" s="107"/>
      <c r="Q28" s="107"/>
      <c r="R28" s="107"/>
      <c r="S28" s="107"/>
      <c r="T28" s="108"/>
    </row>
    <row r="29" spans="2:20" ht="12.75" customHeight="1">
      <c r="B29" s="104"/>
      <c r="C29" s="109"/>
      <c r="D29" s="110"/>
      <c r="E29" s="161"/>
      <c r="F29" s="112"/>
      <c r="G29" s="159"/>
      <c r="H29" s="112"/>
      <c r="I29" s="112"/>
      <c r="J29" s="113"/>
      <c r="K29" s="110"/>
      <c r="L29" s="110"/>
      <c r="M29" s="113"/>
      <c r="N29" s="107"/>
      <c r="O29" s="113"/>
      <c r="P29" s="107"/>
      <c r="Q29" s="107"/>
      <c r="R29" s="107"/>
      <c r="S29" s="107"/>
      <c r="T29" s="108"/>
    </row>
    <row r="30" spans="2:20" ht="12.75">
      <c r="B30" s="133"/>
      <c r="C30" s="109"/>
      <c r="D30" s="110"/>
      <c r="E30" s="161"/>
      <c r="F30" s="112"/>
      <c r="G30" s="159"/>
      <c r="H30" s="159"/>
      <c r="I30" s="112"/>
      <c r="J30" s="110"/>
      <c r="K30" s="110"/>
      <c r="L30" s="110"/>
      <c r="M30" s="113"/>
      <c r="N30" s="107"/>
      <c r="O30" s="113"/>
      <c r="P30" s="107"/>
      <c r="Q30" s="107"/>
      <c r="R30" s="107"/>
      <c r="S30" s="107"/>
      <c r="T30" s="108"/>
    </row>
    <row r="31" spans="2:20" ht="12.75">
      <c r="B31" s="192"/>
      <c r="C31" s="109"/>
      <c r="D31" s="107"/>
      <c r="E31" s="158"/>
      <c r="F31" s="112"/>
      <c r="G31" s="159"/>
      <c r="H31" s="112"/>
      <c r="I31" s="112"/>
      <c r="J31" s="113"/>
      <c r="K31" s="110"/>
      <c r="L31" s="110"/>
      <c r="M31" s="113"/>
      <c r="N31" s="110"/>
      <c r="O31" s="113"/>
      <c r="P31" s="110"/>
      <c r="Q31" s="110"/>
      <c r="R31" s="110"/>
      <c r="S31" s="107"/>
      <c r="T31" s="108"/>
    </row>
    <row r="32" spans="2:20" ht="12.75">
      <c r="B32" s="131"/>
      <c r="C32" s="109"/>
      <c r="D32" s="162"/>
      <c r="E32" s="158"/>
      <c r="F32" s="163"/>
      <c r="G32" s="159"/>
      <c r="H32" s="112"/>
      <c r="I32" s="112"/>
      <c r="J32" s="113"/>
      <c r="K32" s="110"/>
      <c r="L32" s="110"/>
      <c r="M32" s="113"/>
      <c r="N32" s="107"/>
      <c r="O32" s="107"/>
      <c r="P32" s="107"/>
      <c r="Q32" s="107"/>
      <c r="R32" s="107"/>
      <c r="S32" s="107"/>
      <c r="T32" s="108"/>
    </row>
    <row r="33" spans="2:20" ht="15" customHeight="1">
      <c r="B33" s="133"/>
      <c r="C33" s="109"/>
      <c r="D33" s="107"/>
      <c r="E33" s="161"/>
      <c r="F33" s="112"/>
      <c r="G33" s="159"/>
      <c r="H33" s="159"/>
      <c r="I33" s="112"/>
      <c r="J33" s="110"/>
      <c r="K33" s="110"/>
      <c r="L33" s="110"/>
      <c r="M33" s="113"/>
      <c r="N33" s="110"/>
      <c r="O33" s="113"/>
      <c r="P33" s="110"/>
      <c r="Q33" s="110"/>
      <c r="R33" s="110"/>
      <c r="S33" s="107"/>
      <c r="T33" s="108"/>
    </row>
    <row r="34" spans="2:20" ht="12.75">
      <c r="B34" s="133"/>
      <c r="C34" s="193"/>
      <c r="D34" s="162"/>
      <c r="E34" s="158"/>
      <c r="F34" s="163"/>
      <c r="G34" s="163"/>
      <c r="H34" s="163"/>
      <c r="I34" s="163"/>
      <c r="J34" s="162"/>
      <c r="K34" s="162"/>
      <c r="L34" s="162"/>
      <c r="M34" s="113"/>
      <c r="N34" s="107"/>
      <c r="O34" s="107"/>
      <c r="P34" s="107"/>
      <c r="Q34" s="107"/>
      <c r="R34" s="107"/>
      <c r="S34" s="107"/>
      <c r="T34" s="108"/>
    </row>
    <row r="35" spans="2:20" ht="12.75">
      <c r="B35" s="132"/>
      <c r="C35" s="109"/>
      <c r="D35" s="110"/>
      <c r="E35" s="161"/>
      <c r="F35" s="112"/>
      <c r="G35" s="159"/>
      <c r="H35" s="159"/>
      <c r="I35" s="112"/>
      <c r="J35" s="110"/>
      <c r="K35" s="110"/>
      <c r="L35" s="110"/>
      <c r="M35" s="113"/>
      <c r="N35" s="107"/>
      <c r="O35" s="107"/>
      <c r="P35" s="107"/>
      <c r="Q35" s="107"/>
      <c r="R35" s="107"/>
      <c r="S35" s="107"/>
      <c r="T35" s="108"/>
    </row>
    <row r="36" spans="2:20" ht="12.75">
      <c r="B36" s="133"/>
      <c r="C36" s="109"/>
      <c r="D36" s="162"/>
      <c r="E36" s="158"/>
      <c r="F36" s="163"/>
      <c r="G36" s="159"/>
      <c r="H36" s="112"/>
      <c r="I36" s="112"/>
      <c r="J36" s="113"/>
      <c r="K36" s="110"/>
      <c r="L36" s="110"/>
      <c r="M36" s="113"/>
      <c r="N36" s="107"/>
      <c r="O36" s="107"/>
      <c r="P36" s="107"/>
      <c r="Q36" s="107"/>
      <c r="R36" s="107"/>
      <c r="S36" s="107"/>
      <c r="T36" s="108"/>
    </row>
    <row r="37" spans="2:20" ht="12.75">
      <c r="B37" s="133"/>
      <c r="C37" s="109"/>
      <c r="D37" s="162"/>
      <c r="E37" s="158"/>
      <c r="F37" s="163"/>
      <c r="G37" s="159"/>
      <c r="H37" s="112"/>
      <c r="I37" s="112"/>
      <c r="J37" s="113"/>
      <c r="K37" s="110"/>
      <c r="L37" s="110"/>
      <c r="M37" s="113"/>
      <c r="N37" s="107"/>
      <c r="O37" s="107"/>
      <c r="P37" s="107"/>
      <c r="Q37" s="107"/>
      <c r="R37" s="107"/>
      <c r="S37" s="107"/>
      <c r="T37" s="108"/>
    </row>
    <row r="38" spans="2:20" ht="12.75">
      <c r="B38" s="104"/>
      <c r="C38" s="109"/>
      <c r="D38" s="107"/>
      <c r="E38" s="158"/>
      <c r="F38" s="112"/>
      <c r="G38" s="159"/>
      <c r="H38" s="112"/>
      <c r="I38" s="112"/>
      <c r="J38" s="113"/>
      <c r="K38" s="110"/>
      <c r="L38" s="110"/>
      <c r="M38" s="113"/>
      <c r="N38" s="110"/>
      <c r="O38" s="113"/>
      <c r="P38" s="110"/>
      <c r="Q38" s="110"/>
      <c r="R38" s="110"/>
      <c r="S38" s="107"/>
      <c r="T38" s="108"/>
    </row>
    <row r="39" spans="2:20" ht="12.75">
      <c r="B39" s="160"/>
      <c r="C39" s="109"/>
      <c r="D39" s="110"/>
      <c r="E39" s="161"/>
      <c r="F39" s="112"/>
      <c r="G39" s="159"/>
      <c r="H39" s="159"/>
      <c r="I39" s="112"/>
      <c r="J39" s="110"/>
      <c r="K39" s="110"/>
      <c r="L39" s="110"/>
      <c r="M39" s="113"/>
      <c r="N39" s="107"/>
      <c r="O39" s="107"/>
      <c r="P39" s="107"/>
      <c r="Q39" s="107"/>
      <c r="R39" s="107"/>
      <c r="S39" s="107"/>
      <c r="T39" s="108"/>
    </row>
    <row r="40" spans="2:20" ht="12.75">
      <c r="B40" s="133"/>
      <c r="C40" s="109"/>
      <c r="D40" s="110"/>
      <c r="E40" s="158"/>
      <c r="F40" s="112"/>
      <c r="G40" s="159"/>
      <c r="H40" s="112"/>
      <c r="I40" s="112"/>
      <c r="J40" s="113"/>
      <c r="K40" s="110"/>
      <c r="L40" s="110"/>
      <c r="M40" s="113"/>
      <c r="N40" s="107"/>
      <c r="O40" s="107"/>
      <c r="P40" s="107"/>
      <c r="Q40" s="107"/>
      <c r="R40" s="107"/>
      <c r="S40" s="107"/>
      <c r="T40" s="108"/>
    </row>
    <row r="41" spans="2:20" ht="12.75">
      <c r="B41" s="133"/>
      <c r="C41" s="109"/>
      <c r="D41" s="110"/>
      <c r="E41" s="161"/>
      <c r="F41" s="112"/>
      <c r="G41" s="159"/>
      <c r="H41" s="112"/>
      <c r="I41" s="112"/>
      <c r="J41" s="113"/>
      <c r="K41" s="110"/>
      <c r="L41" s="110"/>
      <c r="M41" s="113"/>
      <c r="N41" s="107"/>
      <c r="O41" s="113"/>
      <c r="P41" s="107"/>
      <c r="Q41" s="107"/>
      <c r="R41" s="107"/>
      <c r="S41" s="107"/>
      <c r="T41" s="108"/>
    </row>
    <row r="42" spans="2:20" ht="12.75">
      <c r="B42" s="157"/>
      <c r="C42" s="164"/>
      <c r="D42" s="162"/>
      <c r="E42" s="158"/>
      <c r="F42" s="163"/>
      <c r="G42" s="163"/>
      <c r="H42" s="163"/>
      <c r="I42" s="163"/>
      <c r="J42" s="162"/>
      <c r="K42" s="162"/>
      <c r="L42" s="162"/>
      <c r="M42" s="113"/>
      <c r="N42" s="110"/>
      <c r="O42" s="107"/>
      <c r="P42" s="107"/>
      <c r="Q42" s="107"/>
      <c r="R42" s="107"/>
      <c r="S42" s="107"/>
      <c r="T42" s="108"/>
    </row>
    <row r="43" spans="2:20" ht="12.75">
      <c r="B43" s="165"/>
      <c r="C43" s="109"/>
      <c r="D43" s="162"/>
      <c r="E43" s="158"/>
      <c r="F43" s="163"/>
      <c r="G43" s="159"/>
      <c r="H43" s="112"/>
      <c r="I43" s="112"/>
      <c r="J43" s="113"/>
      <c r="K43" s="110"/>
      <c r="L43" s="110"/>
      <c r="M43" s="113"/>
      <c r="N43" s="110"/>
      <c r="O43" s="113"/>
      <c r="P43" s="110"/>
      <c r="Q43" s="110"/>
      <c r="R43" s="110"/>
      <c r="S43" s="107"/>
      <c r="T43" s="108"/>
    </row>
    <row r="44" spans="2:20" ht="12.75">
      <c r="B44" s="104"/>
      <c r="C44" s="109"/>
      <c r="D44" s="162"/>
      <c r="E44" s="158"/>
      <c r="F44" s="163"/>
      <c r="G44" s="159"/>
      <c r="H44" s="112"/>
      <c r="I44" s="112"/>
      <c r="J44" s="113"/>
      <c r="K44" s="110"/>
      <c r="L44" s="110"/>
      <c r="M44" s="113"/>
      <c r="N44" s="110"/>
      <c r="O44" s="113"/>
      <c r="P44" s="110"/>
      <c r="Q44" s="110"/>
      <c r="R44" s="110"/>
      <c r="S44" s="107"/>
      <c r="T44" s="108"/>
    </row>
    <row r="45" spans="2:20" ht="12.75">
      <c r="B45" s="165"/>
      <c r="C45" s="109"/>
      <c r="D45" s="107"/>
      <c r="E45" s="161"/>
      <c r="F45" s="112"/>
      <c r="G45" s="159"/>
      <c r="H45" s="159"/>
      <c r="I45" s="112"/>
      <c r="J45" s="110"/>
      <c r="K45" s="110"/>
      <c r="L45" s="110"/>
      <c r="M45" s="113"/>
      <c r="N45" s="110"/>
      <c r="O45" s="113"/>
      <c r="P45" s="110"/>
      <c r="Q45" s="110"/>
      <c r="R45" s="110"/>
      <c r="S45" s="107"/>
      <c r="T45" s="108"/>
    </row>
    <row r="46" spans="2:20" ht="12.75">
      <c r="B46" s="157"/>
      <c r="C46" s="109"/>
      <c r="D46" s="110"/>
      <c r="E46" s="161"/>
      <c r="F46" s="112"/>
      <c r="G46" s="159"/>
      <c r="H46" s="112"/>
      <c r="I46" s="112"/>
      <c r="J46" s="113"/>
      <c r="K46" s="110"/>
      <c r="L46" s="110"/>
      <c r="M46" s="113"/>
      <c r="N46" s="107"/>
      <c r="O46" s="113"/>
      <c r="P46" s="107"/>
      <c r="Q46" s="107"/>
      <c r="R46" s="107"/>
      <c r="S46" s="107"/>
      <c r="T46" s="108"/>
    </row>
    <row r="47" spans="2:20" ht="12.75">
      <c r="B47" s="104"/>
      <c r="C47" s="164"/>
      <c r="D47" s="162"/>
      <c r="E47" s="158"/>
      <c r="F47" s="163"/>
      <c r="G47" s="163"/>
      <c r="H47" s="163"/>
      <c r="I47" s="163"/>
      <c r="J47" s="162"/>
      <c r="K47" s="162"/>
      <c r="L47" s="162"/>
      <c r="M47" s="113"/>
      <c r="N47" s="110"/>
      <c r="O47" s="112"/>
      <c r="P47" s="110"/>
      <c r="Q47" s="110"/>
      <c r="R47" s="110"/>
      <c r="S47" s="110"/>
      <c r="T47" s="108"/>
    </row>
    <row r="48" spans="2:20" ht="12.75">
      <c r="B48" s="133"/>
      <c r="C48" s="109"/>
      <c r="D48" s="110"/>
      <c r="E48" s="161"/>
      <c r="F48" s="112"/>
      <c r="G48" s="159"/>
      <c r="H48" s="159"/>
      <c r="I48" s="112"/>
      <c r="J48" s="110"/>
      <c r="K48" s="110"/>
      <c r="L48" s="110"/>
      <c r="M48" s="113"/>
      <c r="N48" s="107"/>
      <c r="O48" s="113"/>
      <c r="P48" s="107"/>
      <c r="Q48" s="107"/>
      <c r="R48" s="107"/>
      <c r="S48" s="107"/>
      <c r="T48" s="108"/>
    </row>
    <row r="49" spans="2:20" ht="12.75">
      <c r="B49" s="133"/>
      <c r="C49" s="109"/>
      <c r="D49" s="110"/>
      <c r="E49" s="161"/>
      <c r="F49" s="112"/>
      <c r="G49" s="159"/>
      <c r="H49" s="159"/>
      <c r="I49" s="112"/>
      <c r="J49" s="110"/>
      <c r="K49" s="110"/>
      <c r="L49" s="110"/>
      <c r="M49" s="113"/>
      <c r="N49" s="107"/>
      <c r="O49" s="113"/>
      <c r="P49" s="107"/>
      <c r="Q49" s="107"/>
      <c r="R49" s="107"/>
      <c r="S49" s="107"/>
      <c r="T49" s="108"/>
    </row>
    <row r="50" spans="2:21" ht="12.75">
      <c r="B50" s="157"/>
      <c r="C50" s="109"/>
      <c r="D50" s="162"/>
      <c r="E50" s="162"/>
      <c r="F50" s="163"/>
      <c r="G50" s="159"/>
      <c r="H50" s="112"/>
      <c r="I50" s="112"/>
      <c r="J50" s="113"/>
      <c r="K50" s="110"/>
      <c r="L50" s="110"/>
      <c r="M50" s="113"/>
      <c r="N50" s="107"/>
      <c r="O50" s="107"/>
      <c r="P50" s="107"/>
      <c r="Q50" s="107"/>
      <c r="R50" s="107"/>
      <c r="S50" s="107"/>
      <c r="T50" s="108"/>
      <c r="U50" s="156"/>
    </row>
    <row r="51" spans="2:20" ht="12.75">
      <c r="B51" s="157"/>
      <c r="C51" s="109"/>
      <c r="D51" s="162"/>
      <c r="E51" s="158"/>
      <c r="F51" s="163"/>
      <c r="G51" s="159"/>
      <c r="H51" s="112"/>
      <c r="I51" s="112"/>
      <c r="J51" s="113"/>
      <c r="K51" s="110"/>
      <c r="L51" s="110"/>
      <c r="M51" s="113"/>
      <c r="N51" s="110"/>
      <c r="O51" s="113"/>
      <c r="P51" s="110"/>
      <c r="Q51" s="110"/>
      <c r="R51" s="110"/>
      <c r="S51" s="107"/>
      <c r="T51" s="108"/>
    </row>
    <row r="52" spans="2:20" ht="12.75">
      <c r="B52" s="165"/>
      <c r="C52" s="109"/>
      <c r="D52" s="107"/>
      <c r="E52" s="158"/>
      <c r="F52" s="112"/>
      <c r="G52" s="159"/>
      <c r="H52" s="112"/>
      <c r="I52" s="112"/>
      <c r="J52" s="113"/>
      <c r="K52" s="110"/>
      <c r="L52" s="110"/>
      <c r="M52" s="113"/>
      <c r="N52" s="110"/>
      <c r="O52" s="113"/>
      <c r="P52" s="110"/>
      <c r="Q52" s="110"/>
      <c r="R52" s="110"/>
      <c r="S52" s="107"/>
      <c r="T52" s="108"/>
    </row>
    <row r="53" spans="2:20" ht="12.75">
      <c r="B53" s="157"/>
      <c r="C53" s="109"/>
      <c r="D53" s="107"/>
      <c r="E53" s="158"/>
      <c r="F53" s="112"/>
      <c r="G53" s="159"/>
      <c r="H53" s="112"/>
      <c r="I53" s="112"/>
      <c r="J53" s="113"/>
      <c r="K53" s="110"/>
      <c r="L53" s="110"/>
      <c r="M53" s="113"/>
      <c r="N53" s="110"/>
      <c r="O53" s="113"/>
      <c r="P53" s="110"/>
      <c r="Q53" s="110"/>
      <c r="R53" s="110"/>
      <c r="S53" s="107"/>
      <c r="T53" s="108"/>
    </row>
    <row r="54" spans="2:20" ht="12.75">
      <c r="B54" s="160"/>
      <c r="C54" s="109"/>
      <c r="D54" s="107"/>
      <c r="E54" s="158"/>
      <c r="F54" s="112"/>
      <c r="G54" s="159"/>
      <c r="H54" s="112"/>
      <c r="I54" s="112"/>
      <c r="J54" s="113"/>
      <c r="K54" s="110"/>
      <c r="L54" s="110"/>
      <c r="M54" s="113"/>
      <c r="N54" s="110"/>
      <c r="O54" s="113"/>
      <c r="P54" s="110"/>
      <c r="Q54" s="110"/>
      <c r="R54" s="110"/>
      <c r="S54" s="107"/>
      <c r="T54" s="108"/>
    </row>
    <row r="55" spans="2:20" ht="12.75">
      <c r="B55" s="157"/>
      <c r="C55" s="109"/>
      <c r="D55" s="107"/>
      <c r="E55" s="161"/>
      <c r="F55" s="112"/>
      <c r="G55" s="159"/>
      <c r="H55" s="159"/>
      <c r="I55" s="112"/>
      <c r="J55" s="110"/>
      <c r="K55" s="110"/>
      <c r="L55" s="110"/>
      <c r="M55" s="113"/>
      <c r="N55" s="110"/>
      <c r="O55" s="113"/>
      <c r="P55" s="110"/>
      <c r="Q55" s="110"/>
      <c r="R55" s="110"/>
      <c r="S55" s="107"/>
      <c r="T55" s="108"/>
    </row>
    <row r="56" spans="2:20" ht="12.75">
      <c r="B56" s="160"/>
      <c r="C56" s="164"/>
      <c r="D56" s="162"/>
      <c r="E56" s="158"/>
      <c r="F56" s="163"/>
      <c r="G56" s="163"/>
      <c r="H56" s="163"/>
      <c r="I56" s="163"/>
      <c r="J56" s="162"/>
      <c r="K56" s="162"/>
      <c r="L56" s="162"/>
      <c r="M56" s="113"/>
      <c r="N56" s="110"/>
      <c r="O56" s="112"/>
      <c r="P56" s="110"/>
      <c r="Q56" s="110"/>
      <c r="R56" s="110"/>
      <c r="S56" s="107"/>
      <c r="T56" s="108"/>
    </row>
    <row r="57" spans="2:20" ht="12.75">
      <c r="B57" s="157"/>
      <c r="C57" s="164"/>
      <c r="D57" s="162"/>
      <c r="E57" s="158"/>
      <c r="F57" s="163"/>
      <c r="G57" s="163"/>
      <c r="H57" s="163"/>
      <c r="I57" s="163"/>
      <c r="J57" s="162"/>
      <c r="K57" s="162"/>
      <c r="L57" s="162"/>
      <c r="M57" s="113"/>
      <c r="N57" s="110"/>
      <c r="O57" s="113"/>
      <c r="P57" s="110"/>
      <c r="Q57" s="110"/>
      <c r="R57" s="110"/>
      <c r="S57" s="107"/>
      <c r="T57" s="108"/>
    </row>
    <row r="58" spans="2:20" ht="12.75" hidden="1">
      <c r="B58" s="160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</row>
    <row r="59" spans="2:20" ht="12.75">
      <c r="B59" s="157"/>
      <c r="C59" s="109"/>
      <c r="D59" s="110"/>
      <c r="E59" s="161"/>
      <c r="F59" s="112"/>
      <c r="G59" s="159"/>
      <c r="H59" s="159"/>
      <c r="I59" s="112"/>
      <c r="J59" s="110"/>
      <c r="K59" s="110"/>
      <c r="L59" s="110"/>
      <c r="M59" s="113"/>
      <c r="N59" s="107"/>
      <c r="O59" s="107"/>
      <c r="P59" s="107"/>
      <c r="Q59" s="107"/>
      <c r="R59" s="107"/>
      <c r="S59" s="107"/>
      <c r="T59" s="108"/>
    </row>
    <row r="60" spans="2:20" ht="12.75">
      <c r="B60" s="160"/>
      <c r="C60" s="109"/>
      <c r="D60" s="110"/>
      <c r="E60" s="161"/>
      <c r="F60" s="112"/>
      <c r="G60" s="159"/>
      <c r="H60" s="112"/>
      <c r="I60" s="112"/>
      <c r="J60" s="113"/>
      <c r="K60" s="110"/>
      <c r="L60" s="110"/>
      <c r="M60" s="113"/>
      <c r="N60" s="107"/>
      <c r="O60" s="107"/>
      <c r="P60" s="107"/>
      <c r="Q60" s="107"/>
      <c r="R60" s="107"/>
      <c r="S60" s="107"/>
      <c r="T60" s="108"/>
    </row>
    <row r="61" spans="2:20" ht="12.75">
      <c r="B61" s="160"/>
      <c r="C61" s="109"/>
      <c r="D61" s="110"/>
      <c r="E61" s="161"/>
      <c r="F61" s="112"/>
      <c r="G61" s="159"/>
      <c r="H61" s="112"/>
      <c r="I61" s="112"/>
      <c r="J61" s="113"/>
      <c r="K61" s="110"/>
      <c r="L61" s="110"/>
      <c r="M61" s="113"/>
      <c r="N61" s="107"/>
      <c r="O61" s="107"/>
      <c r="P61" s="107"/>
      <c r="Q61" s="107"/>
      <c r="R61" s="107"/>
      <c r="S61" s="107"/>
      <c r="T61" s="108"/>
    </row>
    <row r="62" spans="2:20" ht="12.75">
      <c r="B62" s="157"/>
      <c r="C62" s="109"/>
      <c r="D62" s="110"/>
      <c r="E62" s="161"/>
      <c r="F62" s="112"/>
      <c r="G62" s="159"/>
      <c r="H62" s="112"/>
      <c r="I62" s="112"/>
      <c r="J62" s="113"/>
      <c r="K62" s="110"/>
      <c r="L62" s="110"/>
      <c r="M62" s="113"/>
      <c r="N62" s="107"/>
      <c r="O62" s="113"/>
      <c r="P62" s="107"/>
      <c r="Q62" s="107"/>
      <c r="R62" s="107"/>
      <c r="S62" s="107"/>
      <c r="T62" s="108"/>
    </row>
    <row r="63" spans="2:20" ht="12.75">
      <c r="B63" s="160"/>
      <c r="C63" s="109"/>
      <c r="D63" s="110"/>
      <c r="E63" s="161"/>
      <c r="F63" s="112"/>
      <c r="G63" s="159"/>
      <c r="H63" s="112"/>
      <c r="I63" s="112"/>
      <c r="J63" s="113"/>
      <c r="K63" s="110"/>
      <c r="L63" s="110"/>
      <c r="M63" s="113"/>
      <c r="N63" s="107"/>
      <c r="O63" s="113"/>
      <c r="P63" s="107"/>
      <c r="Q63" s="107"/>
      <c r="R63" s="107"/>
      <c r="S63" s="107"/>
      <c r="T63" s="108"/>
    </row>
    <row r="64" spans="2:20" ht="12.75">
      <c r="B64" s="157"/>
      <c r="C64" s="164"/>
      <c r="D64" s="162"/>
      <c r="E64" s="158"/>
      <c r="F64" s="163"/>
      <c r="G64" s="163"/>
      <c r="H64" s="163"/>
      <c r="I64" s="163"/>
      <c r="J64" s="162"/>
      <c r="K64" s="162"/>
      <c r="L64" s="162"/>
      <c r="M64" s="113"/>
      <c r="N64" s="110"/>
      <c r="O64" s="113"/>
      <c r="P64" s="107"/>
      <c r="Q64" s="107"/>
      <c r="R64" s="107"/>
      <c r="S64" s="107"/>
      <c r="T64" s="108"/>
    </row>
    <row r="65" spans="2:20" ht="12.75">
      <c r="B65" s="157"/>
      <c r="C65" s="109"/>
      <c r="D65" s="110"/>
      <c r="E65" s="158"/>
      <c r="F65" s="112"/>
      <c r="G65" s="159"/>
      <c r="H65" s="159"/>
      <c r="I65" s="112"/>
      <c r="J65" s="110"/>
      <c r="K65" s="110"/>
      <c r="L65" s="110"/>
      <c r="M65" s="113"/>
      <c r="N65" s="110"/>
      <c r="O65" s="113"/>
      <c r="P65" s="107"/>
      <c r="Q65" s="107"/>
      <c r="R65" s="107"/>
      <c r="S65" s="107"/>
      <c r="T65" s="108"/>
    </row>
    <row r="66" spans="2:20" ht="12.75">
      <c r="B66" s="157"/>
      <c r="C66" s="164"/>
      <c r="D66" s="162"/>
      <c r="E66" s="158"/>
      <c r="F66" s="163"/>
      <c r="G66" s="163"/>
      <c r="H66" s="163"/>
      <c r="I66" s="163"/>
      <c r="J66" s="162"/>
      <c r="K66" s="162"/>
      <c r="L66" s="162"/>
      <c r="M66" s="113"/>
      <c r="N66" s="107"/>
      <c r="O66" s="113"/>
      <c r="P66" s="110"/>
      <c r="Q66" s="110"/>
      <c r="R66" s="110"/>
      <c r="S66" s="107"/>
      <c r="T66" s="108"/>
    </row>
    <row r="67" spans="2:20" ht="12.75">
      <c r="B67" s="157"/>
      <c r="C67" s="164"/>
      <c r="D67" s="162"/>
      <c r="E67" s="158"/>
      <c r="F67" s="163"/>
      <c r="G67" s="163"/>
      <c r="H67" s="163"/>
      <c r="I67" s="163"/>
      <c r="J67" s="162"/>
      <c r="K67" s="162"/>
      <c r="L67" s="162"/>
      <c r="M67" s="113"/>
      <c r="N67" s="107"/>
      <c r="O67" s="113"/>
      <c r="P67" s="107"/>
      <c r="Q67" s="107"/>
      <c r="R67" s="107"/>
      <c r="S67" s="107"/>
      <c r="T67" s="108"/>
    </row>
    <row r="68" spans="2:20" ht="12.75">
      <c r="B68" s="157"/>
      <c r="C68" s="164"/>
      <c r="D68" s="162"/>
      <c r="E68" s="158"/>
      <c r="F68" s="163"/>
      <c r="G68" s="163"/>
      <c r="H68" s="163"/>
      <c r="I68" s="163"/>
      <c r="J68" s="162"/>
      <c r="K68" s="162"/>
      <c r="L68" s="162"/>
      <c r="M68" s="113"/>
      <c r="N68" s="107"/>
      <c r="O68" s="113"/>
      <c r="P68" s="110"/>
      <c r="Q68" s="110"/>
      <c r="R68" s="110"/>
      <c r="S68" s="107"/>
      <c r="T68" s="108"/>
    </row>
    <row r="69" spans="2:20" ht="12.75">
      <c r="B69" s="157"/>
      <c r="C69" s="164"/>
      <c r="D69" s="162"/>
      <c r="E69" s="158"/>
      <c r="F69" s="163"/>
      <c r="G69" s="163"/>
      <c r="H69" s="163"/>
      <c r="I69" s="163"/>
      <c r="J69" s="162"/>
      <c r="K69" s="162"/>
      <c r="L69" s="162"/>
      <c r="M69" s="113"/>
      <c r="N69" s="107"/>
      <c r="O69" s="113"/>
      <c r="P69" s="110"/>
      <c r="Q69" s="110"/>
      <c r="R69" s="110"/>
      <c r="S69" s="107"/>
      <c r="T69" s="108"/>
    </row>
    <row r="70" spans="2:20" ht="12.75">
      <c r="B70" s="157"/>
      <c r="C70" s="164"/>
      <c r="D70" s="162"/>
      <c r="E70" s="158"/>
      <c r="F70" s="163"/>
      <c r="G70" s="163"/>
      <c r="H70" s="163"/>
      <c r="I70" s="163"/>
      <c r="J70" s="162"/>
      <c r="K70" s="162"/>
      <c r="L70" s="162"/>
      <c r="M70" s="113"/>
      <c r="N70" s="110"/>
      <c r="O70" s="159"/>
      <c r="P70" s="110"/>
      <c r="Q70" s="110"/>
      <c r="R70" s="107"/>
      <c r="S70" s="107"/>
      <c r="T70" s="108"/>
    </row>
    <row r="71" spans="2:20" ht="12.75">
      <c r="B71" s="160"/>
      <c r="C71" s="164"/>
      <c r="D71" s="162"/>
      <c r="E71" s="158"/>
      <c r="F71" s="163"/>
      <c r="G71" s="163"/>
      <c r="H71" s="163"/>
      <c r="I71" s="163"/>
      <c r="J71" s="162"/>
      <c r="K71" s="162"/>
      <c r="L71" s="162"/>
      <c r="M71" s="113"/>
      <c r="N71" s="110"/>
      <c r="O71" s="112"/>
      <c r="P71" s="110"/>
      <c r="Q71" s="110"/>
      <c r="R71" s="107"/>
      <c r="S71" s="107"/>
      <c r="T71" s="108"/>
    </row>
    <row r="72" spans="2:20" ht="12.75">
      <c r="B72" s="160"/>
      <c r="C72" s="109"/>
      <c r="D72" s="110"/>
      <c r="E72" s="161"/>
      <c r="F72" s="112"/>
      <c r="G72" s="159"/>
      <c r="H72" s="159"/>
      <c r="I72" s="112"/>
      <c r="J72" s="110"/>
      <c r="K72" s="110"/>
      <c r="L72" s="110"/>
      <c r="M72" s="113"/>
      <c r="N72" s="110"/>
      <c r="O72" s="113"/>
      <c r="P72" s="107"/>
      <c r="Q72" s="107"/>
      <c r="R72" s="107"/>
      <c r="S72" s="107"/>
      <c r="T72" s="108"/>
    </row>
    <row r="73" spans="2:20" ht="12.75">
      <c r="B73" s="160"/>
      <c r="C73" s="109"/>
      <c r="D73" s="110"/>
      <c r="E73" s="161"/>
      <c r="F73" s="112"/>
      <c r="G73" s="159"/>
      <c r="H73" s="112"/>
      <c r="I73" s="112"/>
      <c r="J73" s="113"/>
      <c r="K73" s="110"/>
      <c r="L73" s="110"/>
      <c r="M73" s="113"/>
      <c r="N73" s="110"/>
      <c r="O73" s="113"/>
      <c r="P73" s="107"/>
      <c r="Q73" s="107"/>
      <c r="R73" s="107"/>
      <c r="S73" s="107"/>
      <c r="T73" s="108"/>
    </row>
    <row r="74" spans="2:20" ht="12.75">
      <c r="B74" s="160"/>
      <c r="C74" s="109"/>
      <c r="D74" s="110"/>
      <c r="E74" s="161"/>
      <c r="F74" s="112"/>
      <c r="G74" s="159"/>
      <c r="H74" s="112"/>
      <c r="I74" s="112"/>
      <c r="J74" s="113"/>
      <c r="K74" s="110"/>
      <c r="L74" s="110"/>
      <c r="M74" s="113"/>
      <c r="N74" s="110"/>
      <c r="O74" s="113"/>
      <c r="P74" s="107"/>
      <c r="Q74" s="107"/>
      <c r="R74" s="107"/>
      <c r="S74" s="107"/>
      <c r="T74" s="108"/>
    </row>
    <row r="75" spans="2:20" ht="12.75">
      <c r="B75" s="160"/>
      <c r="C75" s="109"/>
      <c r="D75" s="110"/>
      <c r="E75" s="161"/>
      <c r="F75" s="112"/>
      <c r="G75" s="159"/>
      <c r="H75" s="112"/>
      <c r="I75" s="112"/>
      <c r="J75" s="113"/>
      <c r="K75" s="110"/>
      <c r="L75" s="110"/>
      <c r="M75" s="113"/>
      <c r="N75" s="110"/>
      <c r="O75" s="113"/>
      <c r="P75" s="107"/>
      <c r="Q75" s="107"/>
      <c r="R75" s="107"/>
      <c r="S75" s="107"/>
      <c r="T75" s="108"/>
    </row>
    <row r="76" spans="2:20" ht="12.75">
      <c r="B76" s="133"/>
      <c r="C76" s="164"/>
      <c r="D76" s="162"/>
      <c r="E76" s="158"/>
      <c r="F76" s="163"/>
      <c r="G76" s="163"/>
      <c r="H76" s="163"/>
      <c r="I76" s="163"/>
      <c r="J76" s="162"/>
      <c r="K76" s="162"/>
      <c r="L76" s="162"/>
      <c r="M76" s="113"/>
      <c r="N76" s="110"/>
      <c r="O76" s="113"/>
      <c r="P76" s="107"/>
      <c r="Q76" s="107"/>
      <c r="R76" s="107"/>
      <c r="S76" s="107"/>
      <c r="T76" s="108"/>
    </row>
    <row r="77" spans="2:20" ht="12.75">
      <c r="B77" s="133"/>
      <c r="C77" s="164"/>
      <c r="D77" s="162"/>
      <c r="E77" s="158"/>
      <c r="F77" s="163"/>
      <c r="G77" s="163"/>
      <c r="H77" s="163"/>
      <c r="I77" s="163"/>
      <c r="J77" s="162"/>
      <c r="K77" s="162"/>
      <c r="L77" s="162"/>
      <c r="M77" s="113"/>
      <c r="N77" s="110"/>
      <c r="O77" s="113"/>
      <c r="P77" s="107"/>
      <c r="Q77" s="107"/>
      <c r="R77" s="107"/>
      <c r="S77" s="107"/>
      <c r="T77" s="108"/>
    </row>
    <row r="78" spans="2:20" ht="12.75">
      <c r="B78" s="133"/>
      <c r="C78" s="109"/>
      <c r="D78" s="110"/>
      <c r="E78" s="161"/>
      <c r="F78" s="112"/>
      <c r="G78" s="159"/>
      <c r="H78" s="159"/>
      <c r="I78" s="112"/>
      <c r="J78" s="110"/>
      <c r="K78" s="110"/>
      <c r="L78" s="110"/>
      <c r="M78" s="113"/>
      <c r="N78" s="110"/>
      <c r="O78" s="113"/>
      <c r="P78" s="110"/>
      <c r="Q78" s="110"/>
      <c r="R78" s="110"/>
      <c r="S78" s="107"/>
      <c r="T78" s="108"/>
    </row>
    <row r="79" spans="2:20" ht="12.75">
      <c r="B79" s="133"/>
      <c r="C79" s="109"/>
      <c r="D79" s="162"/>
      <c r="E79" s="158"/>
      <c r="F79" s="163"/>
      <c r="G79" s="163"/>
      <c r="H79" s="163"/>
      <c r="I79" s="163"/>
      <c r="J79" s="162"/>
      <c r="K79" s="162"/>
      <c r="L79" s="162"/>
      <c r="M79" s="113"/>
      <c r="N79" s="110"/>
      <c r="O79" s="113"/>
      <c r="P79" s="110"/>
      <c r="Q79" s="110"/>
      <c r="R79" s="110"/>
      <c r="S79" s="107"/>
      <c r="T79" s="108"/>
    </row>
    <row r="80" spans="2:20" ht="12.75" customHeight="1">
      <c r="B80" s="16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2:20" ht="12.75">
      <c r="B81" s="160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2:20" ht="12.75">
      <c r="B82" s="160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3:20" ht="12.7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3:20" ht="12.7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3:20" ht="12.7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2:20" ht="12.75">
      <c r="B86" s="157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2:20" ht="12.75">
      <c r="B87" s="15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2:20" ht="12.75">
      <c r="B88" s="157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2:20" ht="15" customHeight="1">
      <c r="B89" s="157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2:20" ht="12.75">
      <c r="B90" s="157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3:20" ht="12.7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3:20" ht="12.7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3:20" ht="15" customHeight="1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3:20" ht="12.7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3:20" ht="12.7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3:20" ht="12.7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3:20" ht="12.7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3:20" ht="12.7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3:20" ht="12.75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3:20" ht="12.7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3:20" ht="12.75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3:20" ht="12.75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3:20" ht="12.75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3:20" ht="12.75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3:20" ht="12.75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3:20" ht="12.75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3:20" ht="12.75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3:20" ht="12.75"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3:20" ht="12.75"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3:20" ht="12.75"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3:20" ht="12.75"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3:20" ht="12.75"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3:20" ht="12.75"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3:20" ht="12.75"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3:20" ht="12.75"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3:20" ht="12.75"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3:20" ht="12.75"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3:20" ht="12.75"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3:20" ht="12.75"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3:20" ht="12.75"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3:20" ht="12.75"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</row>
    <row r="122" spans="3:20" ht="12.75"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</row>
    <row r="123" spans="3:20" ht="12.75"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</row>
    <row r="124" spans="3:20" ht="12.75"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</row>
    <row r="125" spans="3:20" ht="12.75"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</row>
    <row r="126" spans="3:20" ht="12.75"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</row>
    <row r="127" spans="3:20" ht="12.75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</row>
    <row r="128" spans="3:20" ht="12.75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</row>
    <row r="129" spans="3:20" ht="12.75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</row>
    <row r="130" spans="3:20" ht="12.75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</row>
    <row r="131" spans="3:20" ht="12.75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</row>
    <row r="132" spans="3:20" ht="12.75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</row>
    <row r="133" spans="3:20" ht="12.75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</row>
    <row r="134" spans="3:20" ht="12.75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</row>
    <row r="135" spans="3:20" ht="12.75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</row>
    <row r="136" spans="3:20" ht="12.75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</row>
    <row r="137" spans="3:20" ht="12.75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</row>
    <row r="138" spans="3:20" ht="12.75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</row>
    <row r="139" spans="3:20" ht="12.75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</row>
    <row r="140" spans="3:20" ht="12.75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</row>
    <row r="141" spans="3:20" ht="12.75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</row>
    <row r="142" spans="3:20" ht="12.75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</row>
    <row r="143" spans="3:20" ht="12.75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</row>
    <row r="144" spans="3:20" ht="12.75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</row>
    <row r="145" spans="3:20" ht="12.75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</row>
    <row r="146" spans="3:20" ht="12.75"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</row>
    <row r="147" spans="3:20" ht="12.75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</row>
    <row r="148" spans="3:20" ht="12.75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</row>
    <row r="149" spans="3:20" ht="12.75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</row>
    <row r="150" spans="3:13" ht="12.75">
      <c r="C150"/>
      <c r="D150"/>
      <c r="E150" s="194"/>
      <c r="F150" s="106"/>
      <c r="G150" s="106"/>
      <c r="H150" s="106"/>
      <c r="I150" s="106"/>
      <c r="J150"/>
      <c r="K150"/>
      <c r="L150"/>
      <c r="M150"/>
    </row>
    <row r="151" spans="3:13" ht="12.75">
      <c r="C151"/>
      <c r="D151"/>
      <c r="E151" s="194"/>
      <c r="F151" s="106"/>
      <c r="G151" s="106"/>
      <c r="H151" s="106"/>
      <c r="I151" s="106"/>
      <c r="J151"/>
      <c r="K151"/>
      <c r="L151"/>
      <c r="M151"/>
    </row>
    <row r="152" spans="3:13" ht="12.75">
      <c r="C152"/>
      <c r="D152"/>
      <c r="E152" s="194"/>
      <c r="F152" s="106"/>
      <c r="G152" s="106"/>
      <c r="H152" s="106"/>
      <c r="I152" s="106"/>
      <c r="J152"/>
      <c r="K152"/>
      <c r="L152"/>
      <c r="M152"/>
    </row>
  </sheetData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U154"/>
  <sheetViews>
    <sheetView showGridLines="0" showZeros="0" workbookViewId="0" topLeftCell="A1">
      <pane ySplit="4" topLeftCell="A5" activePane="bottomLeft" state="frozen"/>
      <selection pane="topLeft" activeCell="A1" sqref="A1"/>
      <selection pane="bottomLeft" activeCell="U4" sqref="U4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5.57421875" style="195" customWidth="1"/>
    <col min="4" max="4" width="9.28125" style="1" customWidth="1"/>
    <col min="5" max="5" width="14.57421875" style="166" customWidth="1"/>
    <col min="6" max="6" width="7.140625" style="3" customWidth="1"/>
    <col min="7" max="9" width="4.7109375" style="3" customWidth="1"/>
    <col min="10" max="12" width="4.7109375" style="1" customWidth="1"/>
    <col min="13" max="13" width="7.8515625" style="1" customWidth="1"/>
    <col min="14" max="15" width="6.7109375" style="1" customWidth="1"/>
    <col min="16" max="16" width="0" style="1" hidden="1" customWidth="1"/>
    <col min="17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2" spans="2:20" ht="12.75">
      <c r="B2" s="4" t="s">
        <v>166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ht="12.75"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2:20" ht="63">
      <c r="B4" s="70" t="s">
        <v>1</v>
      </c>
      <c r="C4" s="70" t="s">
        <v>2</v>
      </c>
      <c r="D4" s="70"/>
      <c r="E4" s="71" t="s">
        <v>3</v>
      </c>
      <c r="F4" s="71" t="s">
        <v>4</v>
      </c>
      <c r="G4" s="72" t="s">
        <v>5</v>
      </c>
      <c r="H4" s="72" t="s">
        <v>6</v>
      </c>
      <c r="I4" s="72" t="s">
        <v>7</v>
      </c>
      <c r="J4" s="72" t="s">
        <v>8</v>
      </c>
      <c r="K4" s="72" t="s">
        <v>9</v>
      </c>
      <c r="L4" s="72" t="s">
        <v>7</v>
      </c>
      <c r="M4" s="73" t="s">
        <v>10</v>
      </c>
      <c r="N4" s="71"/>
      <c r="O4" s="71" t="s">
        <v>11</v>
      </c>
      <c r="P4" s="71" t="s">
        <v>12</v>
      </c>
      <c r="Q4" s="71"/>
      <c r="R4" s="71" t="s">
        <v>13</v>
      </c>
      <c r="S4" s="71" t="s">
        <v>14</v>
      </c>
      <c r="T4" s="73" t="s">
        <v>15</v>
      </c>
    </row>
    <row r="5" spans="2:20" ht="12.75">
      <c r="B5" s="115" t="s">
        <v>35</v>
      </c>
      <c r="C5" s="134" t="s">
        <v>127</v>
      </c>
      <c r="D5" s="116" t="s">
        <v>160</v>
      </c>
      <c r="E5" s="135" t="s">
        <v>167</v>
      </c>
      <c r="F5" s="136">
        <v>1997</v>
      </c>
      <c r="G5" s="136">
        <v>15</v>
      </c>
      <c r="H5" s="136">
        <v>15</v>
      </c>
      <c r="I5" s="136"/>
      <c r="J5" s="116"/>
      <c r="K5" s="116">
        <v>12</v>
      </c>
      <c r="L5" s="116">
        <v>15</v>
      </c>
      <c r="M5" s="196">
        <f aca="true" t="shared" si="0" ref="M5:M14">G5+H5+I5+J5+K5+L5</f>
        <v>57</v>
      </c>
      <c r="N5" s="116"/>
      <c r="O5" s="116"/>
      <c r="P5" s="116"/>
      <c r="Q5" s="116"/>
      <c r="R5" s="116"/>
      <c r="S5" s="116"/>
      <c r="T5" s="197">
        <f aca="true" t="shared" si="1" ref="T5:T14">M5+O5+R5</f>
        <v>57</v>
      </c>
    </row>
    <row r="6" spans="2:20" ht="12.75">
      <c r="B6" s="83"/>
      <c r="C6" s="25" t="s">
        <v>131</v>
      </c>
      <c r="D6" s="26" t="s">
        <v>129</v>
      </c>
      <c r="E6" s="39" t="s">
        <v>133</v>
      </c>
      <c r="F6" s="29">
        <v>1998</v>
      </c>
      <c r="G6" s="29"/>
      <c r="H6" s="29"/>
      <c r="I6" s="29">
        <v>15</v>
      </c>
      <c r="J6" s="198">
        <v>15</v>
      </c>
      <c r="K6" s="26">
        <v>15</v>
      </c>
      <c r="L6" s="26">
        <v>12</v>
      </c>
      <c r="M6" s="199">
        <f t="shared" si="0"/>
        <v>57</v>
      </c>
      <c r="N6" s="26"/>
      <c r="O6" s="26"/>
      <c r="P6" s="26"/>
      <c r="Q6" s="26"/>
      <c r="R6" s="26"/>
      <c r="S6" s="26"/>
      <c r="T6" s="200">
        <f t="shared" si="1"/>
        <v>57</v>
      </c>
    </row>
    <row r="7" spans="2:20" ht="12.75">
      <c r="B7" s="201" t="s">
        <v>168</v>
      </c>
      <c r="C7" s="25" t="s">
        <v>128</v>
      </c>
      <c r="D7" s="26" t="s">
        <v>129</v>
      </c>
      <c r="E7" s="39" t="s">
        <v>130</v>
      </c>
      <c r="F7" s="29">
        <v>2001</v>
      </c>
      <c r="G7" s="29">
        <v>8</v>
      </c>
      <c r="H7" s="29">
        <v>10</v>
      </c>
      <c r="I7" s="29">
        <v>12</v>
      </c>
      <c r="J7" s="198"/>
      <c r="K7" s="26"/>
      <c r="L7" s="26">
        <v>10</v>
      </c>
      <c r="M7" s="199">
        <f t="shared" si="0"/>
        <v>40</v>
      </c>
      <c r="N7" s="26"/>
      <c r="O7" s="26"/>
      <c r="P7" s="26"/>
      <c r="Q7" s="26"/>
      <c r="R7" s="26"/>
      <c r="S7" s="26"/>
      <c r="T7" s="200">
        <f t="shared" si="1"/>
        <v>40</v>
      </c>
    </row>
    <row r="8" spans="2:20" ht="12.75">
      <c r="B8" s="83"/>
      <c r="C8" s="25" t="s">
        <v>127</v>
      </c>
      <c r="D8" s="26" t="s">
        <v>58</v>
      </c>
      <c r="E8" s="39" t="s">
        <v>7</v>
      </c>
      <c r="F8" s="29">
        <v>2001</v>
      </c>
      <c r="G8" s="29">
        <v>8</v>
      </c>
      <c r="H8" s="29">
        <v>12</v>
      </c>
      <c r="I8" s="29"/>
      <c r="J8" s="198"/>
      <c r="K8" s="26">
        <v>10</v>
      </c>
      <c r="L8" s="26">
        <v>10</v>
      </c>
      <c r="M8" s="199">
        <f t="shared" si="0"/>
        <v>40</v>
      </c>
      <c r="N8" s="26"/>
      <c r="O8" s="26"/>
      <c r="P8" s="26"/>
      <c r="Q8" s="26"/>
      <c r="R8" s="26"/>
      <c r="S8" s="26"/>
      <c r="T8" s="200">
        <f t="shared" si="1"/>
        <v>40</v>
      </c>
    </row>
    <row r="9" spans="2:20" ht="12.75">
      <c r="B9" s="169" t="s">
        <v>84</v>
      </c>
      <c r="C9" s="25" t="s">
        <v>148</v>
      </c>
      <c r="D9" s="26" t="s">
        <v>149</v>
      </c>
      <c r="E9" s="39" t="s">
        <v>114</v>
      </c>
      <c r="F9" s="30">
        <v>2000</v>
      </c>
      <c r="G9" s="29">
        <v>10</v>
      </c>
      <c r="H9" s="30">
        <v>10</v>
      </c>
      <c r="I9" s="30">
        <v>8</v>
      </c>
      <c r="J9" s="31">
        <v>8</v>
      </c>
      <c r="K9" s="26"/>
      <c r="L9" s="26"/>
      <c r="M9" s="61">
        <f t="shared" si="0"/>
        <v>36</v>
      </c>
      <c r="N9" s="26"/>
      <c r="O9" s="198"/>
      <c r="P9" s="26"/>
      <c r="Q9" s="26"/>
      <c r="R9" s="26"/>
      <c r="S9" s="26"/>
      <c r="T9" s="200">
        <f t="shared" si="1"/>
        <v>36</v>
      </c>
    </row>
    <row r="10" spans="2:20" ht="12.75">
      <c r="B10" s="85" t="s">
        <v>33</v>
      </c>
      <c r="C10" s="25" t="s">
        <v>150</v>
      </c>
      <c r="D10" s="26" t="s">
        <v>151</v>
      </c>
      <c r="E10" s="39" t="s">
        <v>38</v>
      </c>
      <c r="F10" s="30">
        <v>2002</v>
      </c>
      <c r="G10" s="29">
        <v>10</v>
      </c>
      <c r="H10" s="30"/>
      <c r="I10" s="30">
        <v>10</v>
      </c>
      <c r="J10" s="31">
        <v>12</v>
      </c>
      <c r="K10" s="26"/>
      <c r="L10" s="26"/>
      <c r="M10" s="61">
        <f t="shared" si="0"/>
        <v>32</v>
      </c>
      <c r="N10" s="26"/>
      <c r="O10" s="26"/>
      <c r="P10" s="26"/>
      <c r="Q10" s="26"/>
      <c r="R10" s="26"/>
      <c r="S10" s="26"/>
      <c r="T10" s="200">
        <f t="shared" si="1"/>
        <v>32</v>
      </c>
    </row>
    <row r="11" spans="2:20" ht="12.75">
      <c r="B11" s="85" t="s">
        <v>169</v>
      </c>
      <c r="C11" s="25" t="s">
        <v>134</v>
      </c>
      <c r="D11" s="26" t="s">
        <v>61</v>
      </c>
      <c r="E11" s="27" t="s">
        <v>38</v>
      </c>
      <c r="F11" s="30">
        <v>2000</v>
      </c>
      <c r="G11" s="29">
        <v>8</v>
      </c>
      <c r="H11" s="30"/>
      <c r="I11" s="30"/>
      <c r="J11" s="31">
        <v>10</v>
      </c>
      <c r="K11" s="26">
        <v>10</v>
      </c>
      <c r="L11" s="26"/>
      <c r="M11" s="61">
        <f t="shared" si="0"/>
        <v>28</v>
      </c>
      <c r="N11" s="26"/>
      <c r="O11" s="26"/>
      <c r="P11" s="26"/>
      <c r="Q11" s="26"/>
      <c r="R11" s="26"/>
      <c r="S11" s="26"/>
      <c r="T11" s="200">
        <f t="shared" si="1"/>
        <v>28</v>
      </c>
    </row>
    <row r="12" spans="2:20" ht="12.75">
      <c r="B12" s="169"/>
      <c r="C12" s="25" t="s">
        <v>36</v>
      </c>
      <c r="D12" s="26" t="s">
        <v>37</v>
      </c>
      <c r="E12" s="27" t="s">
        <v>38</v>
      </c>
      <c r="F12" s="30">
        <v>2003</v>
      </c>
      <c r="G12" s="29">
        <v>6</v>
      </c>
      <c r="H12" s="30"/>
      <c r="I12" s="30">
        <v>8</v>
      </c>
      <c r="J12" s="31">
        <v>6</v>
      </c>
      <c r="K12" s="26"/>
      <c r="L12" s="26">
        <v>8</v>
      </c>
      <c r="M12" s="61">
        <f t="shared" si="0"/>
        <v>28</v>
      </c>
      <c r="N12" s="26"/>
      <c r="O12" s="26"/>
      <c r="P12" s="26"/>
      <c r="Q12" s="26"/>
      <c r="R12" s="26"/>
      <c r="S12" s="26"/>
      <c r="T12" s="200">
        <f t="shared" si="1"/>
        <v>28</v>
      </c>
    </row>
    <row r="13" spans="2:20" ht="12.75">
      <c r="B13" s="85" t="s">
        <v>139</v>
      </c>
      <c r="C13" s="25" t="s">
        <v>156</v>
      </c>
      <c r="D13" s="26" t="s">
        <v>58</v>
      </c>
      <c r="E13" s="39" t="s">
        <v>5</v>
      </c>
      <c r="F13" s="30">
        <v>2000</v>
      </c>
      <c r="G13" s="29">
        <v>6</v>
      </c>
      <c r="H13" s="30"/>
      <c r="I13" s="30">
        <v>6</v>
      </c>
      <c r="J13" s="31">
        <v>6</v>
      </c>
      <c r="K13" s="26">
        <v>8</v>
      </c>
      <c r="L13" s="26"/>
      <c r="M13" s="199">
        <f t="shared" si="0"/>
        <v>26</v>
      </c>
      <c r="N13" s="26"/>
      <c r="O13" s="26"/>
      <c r="P13" s="26"/>
      <c r="Q13" s="26"/>
      <c r="R13" s="26"/>
      <c r="S13" s="26"/>
      <c r="T13" s="200">
        <f t="shared" si="1"/>
        <v>26</v>
      </c>
    </row>
    <row r="14" spans="2:20" ht="12.75">
      <c r="B14" s="202" t="s">
        <v>91</v>
      </c>
      <c r="C14" s="139" t="s">
        <v>131</v>
      </c>
      <c r="D14" s="140" t="s">
        <v>132</v>
      </c>
      <c r="E14" s="141" t="s">
        <v>133</v>
      </c>
      <c r="F14" s="143">
        <v>2002</v>
      </c>
      <c r="G14" s="143"/>
      <c r="H14" s="143"/>
      <c r="I14" s="143"/>
      <c r="J14" s="140">
        <v>8</v>
      </c>
      <c r="K14" s="140">
        <v>8</v>
      </c>
      <c r="L14" s="140">
        <v>8</v>
      </c>
      <c r="M14" s="203">
        <f t="shared" si="0"/>
        <v>24</v>
      </c>
      <c r="N14" s="140"/>
      <c r="O14" s="140"/>
      <c r="P14" s="140"/>
      <c r="Q14" s="140"/>
      <c r="R14" s="140"/>
      <c r="S14" s="140"/>
      <c r="T14" s="204">
        <f t="shared" si="1"/>
        <v>24</v>
      </c>
    </row>
    <row r="15" spans="2:20" ht="12.75">
      <c r="B15" s="96" t="s">
        <v>92</v>
      </c>
      <c r="C15" s="176" t="s">
        <v>152</v>
      </c>
      <c r="D15" s="26" t="s">
        <v>153</v>
      </c>
      <c r="E15" s="39" t="s">
        <v>154</v>
      </c>
      <c r="F15" s="30">
        <v>1999</v>
      </c>
      <c r="G15" s="29"/>
      <c r="H15" s="30"/>
      <c r="I15" s="30"/>
      <c r="J15" s="31"/>
      <c r="K15" s="26"/>
      <c r="L15" s="26"/>
      <c r="M15" s="199"/>
      <c r="N15" s="26"/>
      <c r="O15" s="26"/>
      <c r="P15" s="26"/>
      <c r="Q15" s="26"/>
      <c r="R15" s="26"/>
      <c r="S15" s="26"/>
      <c r="T15" s="62"/>
    </row>
    <row r="16" spans="2:20" ht="12.75">
      <c r="B16" s="99" t="s">
        <v>93</v>
      </c>
      <c r="C16" s="176" t="s">
        <v>170</v>
      </c>
      <c r="D16" s="26" t="s">
        <v>37</v>
      </c>
      <c r="E16" s="39" t="s">
        <v>8</v>
      </c>
      <c r="F16" s="30">
        <v>1997</v>
      </c>
      <c r="G16" s="29"/>
      <c r="H16" s="30"/>
      <c r="I16" s="30"/>
      <c r="J16" s="31"/>
      <c r="K16" s="26"/>
      <c r="L16" s="26"/>
      <c r="M16" s="61"/>
      <c r="N16" s="26"/>
      <c r="O16" s="31"/>
      <c r="P16" s="26"/>
      <c r="Q16" s="26"/>
      <c r="R16" s="26"/>
      <c r="S16" s="33"/>
      <c r="T16" s="62"/>
    </row>
    <row r="17" spans="2:20" ht="12.75">
      <c r="B17" s="102" t="s">
        <v>94</v>
      </c>
      <c r="C17" s="176" t="s">
        <v>171</v>
      </c>
      <c r="D17" s="26" t="s">
        <v>153</v>
      </c>
      <c r="E17" s="39" t="s">
        <v>172</v>
      </c>
      <c r="F17" s="29">
        <v>1998</v>
      </c>
      <c r="G17" s="29"/>
      <c r="H17" s="30"/>
      <c r="I17" s="30"/>
      <c r="J17" s="31"/>
      <c r="K17" s="26"/>
      <c r="L17" s="26"/>
      <c r="M17" s="199"/>
      <c r="N17" s="26"/>
      <c r="O17" s="26"/>
      <c r="P17" s="26"/>
      <c r="Q17" s="26"/>
      <c r="R17" s="26"/>
      <c r="S17" s="26"/>
      <c r="T17" s="62"/>
    </row>
    <row r="18" spans="2:20" ht="12.75">
      <c r="B18" s="102" t="s">
        <v>95</v>
      </c>
      <c r="C18" s="176" t="s">
        <v>171</v>
      </c>
      <c r="D18" s="26" t="s">
        <v>63</v>
      </c>
      <c r="E18" s="39" t="s">
        <v>172</v>
      </c>
      <c r="F18" s="29">
        <v>1998</v>
      </c>
      <c r="G18" s="29"/>
      <c r="H18" s="30"/>
      <c r="I18" s="30"/>
      <c r="J18" s="31"/>
      <c r="K18" s="26"/>
      <c r="L18" s="26"/>
      <c r="M18" s="61"/>
      <c r="N18" s="26"/>
      <c r="O18" s="31"/>
      <c r="P18" s="26"/>
      <c r="Q18" s="26"/>
      <c r="R18" s="26"/>
      <c r="S18" s="33"/>
      <c r="T18" s="62"/>
    </row>
    <row r="19" spans="2:20" ht="12.75">
      <c r="B19" s="99" t="s">
        <v>96</v>
      </c>
      <c r="C19" s="176" t="s">
        <v>173</v>
      </c>
      <c r="D19" s="26" t="s">
        <v>42</v>
      </c>
      <c r="E19" s="39" t="s">
        <v>174</v>
      </c>
      <c r="F19" s="30">
        <v>1998</v>
      </c>
      <c r="G19" s="29"/>
      <c r="H19" s="30"/>
      <c r="I19" s="30"/>
      <c r="J19" s="31"/>
      <c r="K19" s="26"/>
      <c r="L19" s="26"/>
      <c r="M19" s="61"/>
      <c r="N19" s="26"/>
      <c r="O19" s="26"/>
      <c r="P19" s="26"/>
      <c r="Q19" s="26"/>
      <c r="R19" s="26"/>
      <c r="S19" s="26"/>
      <c r="T19" s="62"/>
    </row>
    <row r="20" spans="2:20" ht="12.75">
      <c r="B20" s="102" t="s">
        <v>97</v>
      </c>
      <c r="C20" s="176" t="s">
        <v>175</v>
      </c>
      <c r="D20" s="26" t="s">
        <v>40</v>
      </c>
      <c r="E20" s="39" t="s">
        <v>174</v>
      </c>
      <c r="F20" s="30">
        <v>1998</v>
      </c>
      <c r="G20" s="29"/>
      <c r="H20" s="29"/>
      <c r="I20" s="29"/>
      <c r="J20" s="26"/>
      <c r="K20" s="26"/>
      <c r="L20" s="26"/>
      <c r="M20" s="199"/>
      <c r="N20" s="26"/>
      <c r="O20" s="26"/>
      <c r="P20" s="26"/>
      <c r="Q20" s="26"/>
      <c r="R20" s="26"/>
      <c r="S20" s="26"/>
      <c r="T20" s="62"/>
    </row>
    <row r="21" spans="2:20" ht="12.75">
      <c r="B21" s="99" t="s">
        <v>98</v>
      </c>
      <c r="C21" s="25"/>
      <c r="D21" s="33"/>
      <c r="E21" s="27"/>
      <c r="F21" s="30"/>
      <c r="G21" s="29"/>
      <c r="H21" s="30"/>
      <c r="I21" s="30"/>
      <c r="J21" s="31"/>
      <c r="K21" s="26"/>
      <c r="L21" s="26"/>
      <c r="M21" s="61"/>
      <c r="N21" s="26"/>
      <c r="O21" s="31"/>
      <c r="P21" s="26"/>
      <c r="Q21" s="26"/>
      <c r="R21" s="26"/>
      <c r="S21" s="33"/>
      <c r="T21" s="62"/>
    </row>
    <row r="22" spans="2:20" ht="12.75">
      <c r="B22" s="102" t="s">
        <v>99</v>
      </c>
      <c r="C22" s="42"/>
      <c r="D22" s="26"/>
      <c r="E22" s="27"/>
      <c r="F22" s="30"/>
      <c r="G22" s="37"/>
      <c r="H22" s="37"/>
      <c r="I22" s="37"/>
      <c r="J22" s="38"/>
      <c r="K22" s="38"/>
      <c r="L22" s="38"/>
      <c r="M22" s="61"/>
      <c r="N22" s="26"/>
      <c r="O22" s="198"/>
      <c r="P22" s="26"/>
      <c r="Q22" s="26"/>
      <c r="R22" s="26"/>
      <c r="S22" s="26"/>
      <c r="T22" s="62"/>
    </row>
    <row r="23" spans="2:21" ht="12.75">
      <c r="B23" s="99" t="s">
        <v>100</v>
      </c>
      <c r="C23" s="25"/>
      <c r="D23" s="26"/>
      <c r="E23" s="27"/>
      <c r="F23" s="30"/>
      <c r="G23" s="29"/>
      <c r="H23" s="30"/>
      <c r="I23" s="30"/>
      <c r="J23" s="31"/>
      <c r="K23" s="26"/>
      <c r="L23" s="26"/>
      <c r="M23" s="61"/>
      <c r="N23" s="26"/>
      <c r="O23" s="198"/>
      <c r="P23" s="26"/>
      <c r="Q23" s="26"/>
      <c r="R23" s="26"/>
      <c r="S23" s="26"/>
      <c r="T23" s="62"/>
      <c r="U23" s="156"/>
    </row>
    <row r="24" spans="2:21" ht="12.75">
      <c r="B24" s="102" t="s">
        <v>101</v>
      </c>
      <c r="C24" s="42"/>
      <c r="D24" s="38"/>
      <c r="E24" s="27"/>
      <c r="F24" s="37"/>
      <c r="G24" s="37"/>
      <c r="H24" s="37"/>
      <c r="I24" s="37"/>
      <c r="J24" s="38"/>
      <c r="K24" s="38"/>
      <c r="L24" s="38"/>
      <c r="M24" s="61"/>
      <c r="N24" s="33"/>
      <c r="O24" s="33"/>
      <c r="P24" s="33"/>
      <c r="Q24" s="33"/>
      <c r="R24" s="33"/>
      <c r="S24" s="33"/>
      <c r="T24" s="62"/>
      <c r="U24" s="156"/>
    </row>
    <row r="25" spans="2:21" ht="12.75">
      <c r="B25" s="102" t="s">
        <v>102</v>
      </c>
      <c r="C25" s="205" t="s">
        <v>39</v>
      </c>
      <c r="D25" s="206" t="s">
        <v>40</v>
      </c>
      <c r="E25" s="207" t="s">
        <v>38</v>
      </c>
      <c r="F25" s="208">
        <v>2003</v>
      </c>
      <c r="G25" s="209"/>
      <c r="H25" s="210"/>
      <c r="I25" s="210"/>
      <c r="J25" s="211"/>
      <c r="K25" s="212"/>
      <c r="L25" s="212"/>
      <c r="M25" s="211" t="s">
        <v>165</v>
      </c>
      <c r="N25" s="26"/>
      <c r="O25" s="26"/>
      <c r="P25" s="26"/>
      <c r="Q25" s="26"/>
      <c r="R25" s="26"/>
      <c r="S25" s="26"/>
      <c r="T25" s="62"/>
      <c r="U25" s="156"/>
    </row>
    <row r="26" spans="2:21" ht="12.75">
      <c r="B26" s="191" t="s">
        <v>103</v>
      </c>
      <c r="C26" s="205" t="s">
        <v>176</v>
      </c>
      <c r="D26" s="206" t="s">
        <v>160</v>
      </c>
      <c r="E26" s="213" t="s">
        <v>130</v>
      </c>
      <c r="F26" s="208">
        <v>2001</v>
      </c>
      <c r="G26" s="209"/>
      <c r="H26" s="209"/>
      <c r="I26" s="209"/>
      <c r="J26" s="212"/>
      <c r="K26" s="212"/>
      <c r="L26" s="212"/>
      <c r="M26" s="211" t="s">
        <v>165</v>
      </c>
      <c r="N26" s="26"/>
      <c r="O26" s="198"/>
      <c r="P26" s="26"/>
      <c r="Q26" s="26"/>
      <c r="R26" s="26"/>
      <c r="S26" s="26"/>
      <c r="T26" s="62"/>
      <c r="U26" s="156"/>
    </row>
    <row r="27" spans="2:21" ht="12.75">
      <c r="B27" s="102"/>
      <c r="C27" s="25"/>
      <c r="D27" s="26"/>
      <c r="E27" s="39"/>
      <c r="F27" s="30"/>
      <c r="G27" s="29"/>
      <c r="H27" s="30"/>
      <c r="I27" s="30"/>
      <c r="J27" s="31"/>
      <c r="K27" s="26"/>
      <c r="L27" s="26"/>
      <c r="M27" s="199"/>
      <c r="N27" s="26"/>
      <c r="O27" s="198"/>
      <c r="P27" s="26"/>
      <c r="Q27" s="26"/>
      <c r="R27" s="26"/>
      <c r="S27" s="26"/>
      <c r="T27" s="62"/>
      <c r="U27" s="156"/>
    </row>
    <row r="28" spans="2:21" ht="12.75">
      <c r="B28" s="104"/>
      <c r="C28" s="109"/>
      <c r="D28" s="162"/>
      <c r="E28" s="158"/>
      <c r="F28" s="163"/>
      <c r="G28" s="159"/>
      <c r="H28" s="112"/>
      <c r="I28" s="112"/>
      <c r="J28" s="113"/>
      <c r="K28" s="110"/>
      <c r="L28" s="110"/>
      <c r="M28" s="113"/>
      <c r="N28" s="107"/>
      <c r="O28" s="107"/>
      <c r="P28" s="107"/>
      <c r="Q28" s="107"/>
      <c r="R28" s="107"/>
      <c r="S28" s="107"/>
      <c r="T28" s="108"/>
      <c r="U28" s="156"/>
    </row>
    <row r="29" spans="2:21" ht="12.75">
      <c r="B29" s="104"/>
      <c r="C29" s="164"/>
      <c r="D29" s="162"/>
      <c r="E29" s="158"/>
      <c r="F29" s="163"/>
      <c r="G29" s="163"/>
      <c r="H29" s="163"/>
      <c r="I29" s="163"/>
      <c r="J29" s="162"/>
      <c r="K29" s="162"/>
      <c r="L29" s="162"/>
      <c r="M29" s="113"/>
      <c r="N29" s="110"/>
      <c r="O29" s="214"/>
      <c r="P29" s="110"/>
      <c r="Q29" s="110"/>
      <c r="R29" s="110"/>
      <c r="S29" s="110"/>
      <c r="T29" s="108"/>
      <c r="U29" s="156"/>
    </row>
    <row r="30" spans="2:20" ht="12.75">
      <c r="B30" s="165"/>
      <c r="C30" s="109"/>
      <c r="D30" s="110"/>
      <c r="E30" s="161"/>
      <c r="F30" s="112"/>
      <c r="G30" s="159"/>
      <c r="H30" s="159"/>
      <c r="I30" s="112"/>
      <c r="J30" s="110"/>
      <c r="K30" s="110"/>
      <c r="L30" s="110"/>
      <c r="M30" s="214"/>
      <c r="N30" s="110"/>
      <c r="O30" s="110"/>
      <c r="P30" s="110"/>
      <c r="Q30" s="110"/>
      <c r="R30" s="110"/>
      <c r="S30" s="110"/>
      <c r="T30" s="108"/>
    </row>
    <row r="31" spans="2:20" ht="12.75">
      <c r="B31" s="131"/>
      <c r="C31" s="109"/>
      <c r="D31" s="110"/>
      <c r="E31" s="161"/>
      <c r="F31" s="159"/>
      <c r="G31" s="159"/>
      <c r="H31" s="159"/>
      <c r="I31" s="159"/>
      <c r="J31" s="110"/>
      <c r="K31" s="110"/>
      <c r="L31" s="110"/>
      <c r="M31" s="214"/>
      <c r="N31" s="110"/>
      <c r="O31" s="110"/>
      <c r="P31" s="110"/>
      <c r="Q31" s="110"/>
      <c r="R31" s="110"/>
      <c r="S31" s="110"/>
      <c r="T31" s="108"/>
    </row>
    <row r="32" spans="2:20" ht="11.25" customHeight="1">
      <c r="B32" s="131"/>
      <c r="C32" s="109"/>
      <c r="D32" s="110"/>
      <c r="E32" s="161"/>
      <c r="F32" s="112"/>
      <c r="G32" s="159"/>
      <c r="H32" s="112"/>
      <c r="I32" s="112"/>
      <c r="J32" s="113"/>
      <c r="K32" s="110"/>
      <c r="L32" s="110"/>
      <c r="M32" s="214"/>
      <c r="N32" s="110"/>
      <c r="O32" s="110"/>
      <c r="P32" s="110"/>
      <c r="Q32" s="110"/>
      <c r="R32" s="110"/>
      <c r="S32" s="110"/>
      <c r="T32" s="108"/>
    </row>
    <row r="33" spans="2:20" ht="12.75">
      <c r="B33" s="131"/>
      <c r="C33" s="109"/>
      <c r="D33" s="110"/>
      <c r="E33" s="161"/>
      <c r="F33" s="112"/>
      <c r="G33" s="159"/>
      <c r="H33" s="112"/>
      <c r="I33" s="112"/>
      <c r="J33" s="113"/>
      <c r="K33" s="110"/>
      <c r="L33" s="110"/>
      <c r="M33" s="113"/>
      <c r="N33" s="107"/>
      <c r="O33" s="113"/>
      <c r="P33" s="107"/>
      <c r="Q33" s="107"/>
      <c r="R33" s="107"/>
      <c r="S33" s="107"/>
      <c r="T33" s="108"/>
    </row>
    <row r="34" spans="2:20" ht="12.75">
      <c r="B34" s="160"/>
      <c r="C34" s="109"/>
      <c r="D34" s="110"/>
      <c r="E34" s="161"/>
      <c r="F34" s="112"/>
      <c r="G34" s="159"/>
      <c r="H34" s="159"/>
      <c r="I34" s="112"/>
      <c r="J34" s="110"/>
      <c r="K34" s="110"/>
      <c r="L34" s="110"/>
      <c r="M34" s="113"/>
      <c r="N34" s="107"/>
      <c r="O34" s="107"/>
      <c r="P34" s="107"/>
      <c r="Q34" s="107"/>
      <c r="R34" s="107"/>
      <c r="S34" s="107"/>
      <c r="T34" s="108"/>
    </row>
    <row r="35" spans="2:20" ht="12.75">
      <c r="B35" s="160"/>
      <c r="C35" s="109"/>
      <c r="D35" s="162"/>
      <c r="E35" s="158"/>
      <c r="F35" s="163"/>
      <c r="G35" s="159"/>
      <c r="H35" s="112"/>
      <c r="I35" s="112"/>
      <c r="J35" s="113"/>
      <c r="K35" s="110"/>
      <c r="L35" s="110"/>
      <c r="M35" s="113"/>
      <c r="N35" s="107"/>
      <c r="O35" s="107"/>
      <c r="P35" s="107"/>
      <c r="Q35" s="107"/>
      <c r="R35" s="107"/>
      <c r="S35" s="107"/>
      <c r="T35" s="108"/>
    </row>
    <row r="36" spans="2:20" ht="12.75">
      <c r="B36" s="160"/>
      <c r="C36" s="109"/>
      <c r="D36" s="162"/>
      <c r="E36" s="158"/>
      <c r="F36" s="163"/>
      <c r="G36" s="159"/>
      <c r="H36" s="112"/>
      <c r="I36" s="112"/>
      <c r="J36" s="113"/>
      <c r="K36" s="110"/>
      <c r="L36" s="110"/>
      <c r="M36" s="113"/>
      <c r="N36" s="107"/>
      <c r="O36" s="107"/>
      <c r="P36" s="107"/>
      <c r="Q36" s="107"/>
      <c r="R36" s="107"/>
      <c r="S36" s="107"/>
      <c r="T36" s="108"/>
    </row>
    <row r="37" spans="2:20" ht="12.75">
      <c r="B37" s="165"/>
      <c r="C37" s="109"/>
      <c r="D37" s="162"/>
      <c r="E37" s="158"/>
      <c r="F37" s="163"/>
      <c r="G37" s="159"/>
      <c r="H37" s="112"/>
      <c r="I37" s="112"/>
      <c r="J37" s="113"/>
      <c r="K37" s="110"/>
      <c r="L37" s="110"/>
      <c r="M37" s="113"/>
      <c r="N37" s="107"/>
      <c r="O37" s="107"/>
      <c r="P37" s="107"/>
      <c r="Q37" s="107"/>
      <c r="R37" s="107"/>
      <c r="S37" s="107"/>
      <c r="T37" s="108"/>
    </row>
    <row r="38" spans="2:20" ht="12.75">
      <c r="B38" s="104"/>
      <c r="C38" s="109"/>
      <c r="D38" s="110"/>
      <c r="E38" s="161"/>
      <c r="F38" s="112"/>
      <c r="G38" s="159"/>
      <c r="H38" s="159"/>
      <c r="I38" s="112"/>
      <c r="J38" s="110"/>
      <c r="K38" s="110"/>
      <c r="L38" s="110"/>
      <c r="M38" s="113"/>
      <c r="N38" s="107"/>
      <c r="O38" s="107"/>
      <c r="P38" s="107"/>
      <c r="Q38" s="107"/>
      <c r="R38" s="107"/>
      <c r="S38" s="107"/>
      <c r="T38" s="108"/>
    </row>
    <row r="39" spans="2:20" ht="12.75">
      <c r="B39" s="160"/>
      <c r="C39" s="109"/>
      <c r="D39" s="110"/>
      <c r="E39" s="161"/>
      <c r="F39" s="112"/>
      <c r="G39" s="159"/>
      <c r="H39" s="112"/>
      <c r="I39" s="112"/>
      <c r="J39" s="113"/>
      <c r="K39" s="110"/>
      <c r="L39" s="110"/>
      <c r="M39" s="113"/>
      <c r="N39" s="107"/>
      <c r="O39" s="107"/>
      <c r="P39" s="107"/>
      <c r="Q39" s="107"/>
      <c r="R39" s="107"/>
      <c r="S39" s="107"/>
      <c r="T39" s="108"/>
    </row>
    <row r="40" spans="2:20" ht="13.5" customHeight="1">
      <c r="B40" s="160"/>
      <c r="C40" s="109"/>
      <c r="D40" s="110"/>
      <c r="E40" s="161"/>
      <c r="F40" s="112"/>
      <c r="G40" s="159"/>
      <c r="H40" s="159"/>
      <c r="I40" s="112"/>
      <c r="J40" s="110"/>
      <c r="K40" s="110"/>
      <c r="L40" s="110"/>
      <c r="M40" s="113"/>
      <c r="N40" s="107"/>
      <c r="O40" s="113"/>
      <c r="P40" s="107"/>
      <c r="Q40" s="107"/>
      <c r="R40" s="107"/>
      <c r="S40" s="107"/>
      <c r="T40" s="108"/>
    </row>
    <row r="41" spans="2:20" ht="12.75">
      <c r="B41" s="131"/>
      <c r="C41" s="109"/>
      <c r="D41" s="107"/>
      <c r="E41" s="161"/>
      <c r="F41" s="112"/>
      <c r="G41" s="159"/>
      <c r="H41" s="159"/>
      <c r="I41" s="112"/>
      <c r="J41" s="110"/>
      <c r="K41" s="110"/>
      <c r="L41" s="110"/>
      <c r="M41" s="113"/>
      <c r="N41" s="107"/>
      <c r="O41" s="113"/>
      <c r="P41" s="107"/>
      <c r="Q41" s="107"/>
      <c r="R41" s="107"/>
      <c r="S41" s="107"/>
      <c r="T41" s="108"/>
    </row>
    <row r="42" spans="2:20" ht="12.75">
      <c r="B42" s="131"/>
      <c r="C42" s="109"/>
      <c r="D42" s="110"/>
      <c r="E42" s="161"/>
      <c r="F42" s="112"/>
      <c r="G42" s="159"/>
      <c r="H42" s="159"/>
      <c r="I42" s="112"/>
      <c r="J42" s="110"/>
      <c r="K42" s="110"/>
      <c r="L42" s="110"/>
      <c r="M42" s="113"/>
      <c r="N42" s="107"/>
      <c r="O42" s="107"/>
      <c r="P42" s="107"/>
      <c r="Q42" s="107"/>
      <c r="R42" s="107"/>
      <c r="S42" s="107"/>
      <c r="T42" s="108"/>
    </row>
    <row r="43" spans="2:20" ht="12.75">
      <c r="B43" s="131"/>
      <c r="C43" s="109"/>
      <c r="D43" s="107"/>
      <c r="E43" s="158"/>
      <c r="F43" s="112"/>
      <c r="G43" s="159"/>
      <c r="H43" s="112"/>
      <c r="I43" s="112"/>
      <c r="J43" s="113"/>
      <c r="K43" s="110"/>
      <c r="L43" s="110"/>
      <c r="M43" s="113"/>
      <c r="N43" s="110"/>
      <c r="O43" s="113"/>
      <c r="P43" s="110"/>
      <c r="Q43" s="110"/>
      <c r="R43" s="110"/>
      <c r="S43" s="107"/>
      <c r="T43" s="108"/>
    </row>
    <row r="44" spans="2:21" ht="12.75">
      <c r="B44" s="165"/>
      <c r="C44" s="109"/>
      <c r="D44" s="107"/>
      <c r="E44" s="161"/>
      <c r="F44" s="112"/>
      <c r="G44" s="159"/>
      <c r="H44" s="159"/>
      <c r="I44" s="112"/>
      <c r="J44" s="110"/>
      <c r="K44" s="110"/>
      <c r="L44" s="110"/>
      <c r="M44" s="113"/>
      <c r="N44" s="110"/>
      <c r="O44" s="113"/>
      <c r="P44" s="110"/>
      <c r="Q44" s="110"/>
      <c r="R44" s="110"/>
      <c r="S44" s="107"/>
      <c r="T44" s="108"/>
      <c r="U44" s="156"/>
    </row>
    <row r="45" spans="2:21" ht="12.75">
      <c r="B45" s="165"/>
      <c r="C45" s="109"/>
      <c r="D45" s="162"/>
      <c r="E45" s="158"/>
      <c r="F45" s="163"/>
      <c r="G45" s="159"/>
      <c r="H45" s="112"/>
      <c r="I45" s="112"/>
      <c r="J45" s="113"/>
      <c r="K45" s="110"/>
      <c r="L45" s="110"/>
      <c r="M45" s="113"/>
      <c r="N45" s="107"/>
      <c r="O45" s="107"/>
      <c r="P45" s="107"/>
      <c r="Q45" s="107"/>
      <c r="R45" s="107"/>
      <c r="S45" s="107"/>
      <c r="T45" s="108"/>
      <c r="U45" s="156"/>
    </row>
    <row r="46" spans="2:21" ht="12.75">
      <c r="B46" s="160"/>
      <c r="C46" s="109"/>
      <c r="D46" s="107"/>
      <c r="E46" s="161"/>
      <c r="F46" s="112"/>
      <c r="G46" s="159"/>
      <c r="H46" s="159"/>
      <c r="I46" s="112"/>
      <c r="J46" s="110"/>
      <c r="K46" s="110"/>
      <c r="L46" s="110"/>
      <c r="M46" s="113"/>
      <c r="N46" s="110"/>
      <c r="O46" s="113"/>
      <c r="P46" s="110"/>
      <c r="Q46" s="110"/>
      <c r="R46" s="110"/>
      <c r="S46" s="107"/>
      <c r="T46" s="108"/>
      <c r="U46" s="156"/>
    </row>
    <row r="47" spans="2:21" ht="15" customHeight="1">
      <c r="B47" s="165"/>
      <c r="C47" s="109"/>
      <c r="D47" s="110"/>
      <c r="E47" s="161"/>
      <c r="F47" s="112"/>
      <c r="G47" s="159"/>
      <c r="H47" s="112"/>
      <c r="I47" s="112"/>
      <c r="J47" s="113"/>
      <c r="K47" s="110"/>
      <c r="L47" s="110"/>
      <c r="M47" s="113"/>
      <c r="N47" s="107"/>
      <c r="O47" s="113"/>
      <c r="P47" s="107"/>
      <c r="Q47" s="107"/>
      <c r="R47" s="107"/>
      <c r="S47" s="107"/>
      <c r="T47" s="108"/>
      <c r="U47" s="156"/>
    </row>
    <row r="48" spans="2:20" ht="12.75">
      <c r="B48" s="160"/>
      <c r="C48" s="164"/>
      <c r="D48" s="162"/>
      <c r="E48" s="158"/>
      <c r="F48" s="163"/>
      <c r="G48" s="163"/>
      <c r="H48" s="163"/>
      <c r="I48" s="163"/>
      <c r="J48" s="162"/>
      <c r="K48" s="162"/>
      <c r="L48" s="162"/>
      <c r="M48" s="113"/>
      <c r="N48" s="110"/>
      <c r="O48" s="107"/>
      <c r="P48" s="107"/>
      <c r="Q48" s="107"/>
      <c r="R48" s="107"/>
      <c r="S48" s="107"/>
      <c r="T48" s="108"/>
    </row>
    <row r="49" spans="2:20" ht="12.75">
      <c r="B49" s="131"/>
      <c r="C49" s="109"/>
      <c r="D49" s="162"/>
      <c r="E49" s="158"/>
      <c r="F49" s="163"/>
      <c r="G49" s="159"/>
      <c r="H49" s="112"/>
      <c r="I49" s="112"/>
      <c r="J49" s="113"/>
      <c r="K49" s="110"/>
      <c r="L49" s="110"/>
      <c r="M49" s="113"/>
      <c r="N49" s="107"/>
      <c r="O49" s="107"/>
      <c r="P49" s="107"/>
      <c r="Q49" s="107"/>
      <c r="R49" s="107"/>
      <c r="S49" s="107"/>
      <c r="T49" s="108"/>
    </row>
    <row r="50" spans="2:20" ht="12.75">
      <c r="B50" s="160"/>
      <c r="C50" s="109"/>
      <c r="D50" s="162"/>
      <c r="E50" s="158"/>
      <c r="F50" s="163"/>
      <c r="G50" s="159"/>
      <c r="H50" s="112"/>
      <c r="I50" s="112"/>
      <c r="J50" s="113"/>
      <c r="K50" s="110"/>
      <c r="L50" s="110"/>
      <c r="M50" s="113"/>
      <c r="N50" s="110"/>
      <c r="O50" s="113"/>
      <c r="P50" s="110"/>
      <c r="Q50" s="110"/>
      <c r="R50" s="110"/>
      <c r="S50" s="107"/>
      <c r="T50" s="108"/>
    </row>
    <row r="51" spans="2:20" ht="12.75">
      <c r="B51" s="160"/>
      <c r="C51" s="109"/>
      <c r="D51" s="110"/>
      <c r="E51" s="161"/>
      <c r="F51" s="112"/>
      <c r="G51" s="159"/>
      <c r="H51" s="112"/>
      <c r="I51" s="112"/>
      <c r="J51" s="113"/>
      <c r="K51" s="110"/>
      <c r="L51" s="110"/>
      <c r="M51" s="113"/>
      <c r="N51" s="107"/>
      <c r="O51" s="107"/>
      <c r="P51" s="107"/>
      <c r="Q51" s="107"/>
      <c r="R51" s="107"/>
      <c r="S51" s="107"/>
      <c r="T51" s="108"/>
    </row>
    <row r="52" spans="2:20" ht="12.75">
      <c r="B52" s="160"/>
      <c r="C52" s="109"/>
      <c r="D52" s="107"/>
      <c r="E52" s="161"/>
      <c r="F52" s="112"/>
      <c r="G52" s="159"/>
      <c r="H52" s="159"/>
      <c r="I52" s="112"/>
      <c r="J52" s="110"/>
      <c r="K52" s="110"/>
      <c r="L52" s="110"/>
      <c r="M52" s="113"/>
      <c r="N52" s="110"/>
      <c r="O52" s="113"/>
      <c r="P52" s="110"/>
      <c r="Q52" s="110"/>
      <c r="R52" s="110"/>
      <c r="S52" s="107"/>
      <c r="T52" s="108"/>
    </row>
    <row r="53" spans="2:20" ht="15" customHeight="1">
      <c r="B53" s="160"/>
      <c r="C53" s="109"/>
      <c r="D53" s="110"/>
      <c r="E53" s="161"/>
      <c r="F53" s="159"/>
      <c r="G53" s="159"/>
      <c r="H53" s="159"/>
      <c r="I53" s="159"/>
      <c r="J53" s="110"/>
      <c r="K53" s="110"/>
      <c r="L53" s="110"/>
      <c r="M53" s="214"/>
      <c r="N53" s="110"/>
      <c r="O53" s="110"/>
      <c r="P53" s="110"/>
      <c r="Q53" s="110"/>
      <c r="R53" s="110"/>
      <c r="S53" s="110"/>
      <c r="T53" s="108"/>
    </row>
    <row r="54" spans="2:20" ht="12.75">
      <c r="B54" s="160"/>
      <c r="C54" s="109"/>
      <c r="D54" s="110"/>
      <c r="E54" s="161"/>
      <c r="F54" s="159"/>
      <c r="G54" s="159"/>
      <c r="H54" s="159"/>
      <c r="I54" s="159"/>
      <c r="J54" s="110"/>
      <c r="K54" s="110"/>
      <c r="L54" s="110"/>
      <c r="M54" s="214"/>
      <c r="N54" s="110"/>
      <c r="O54" s="110"/>
      <c r="P54" s="110"/>
      <c r="Q54" s="110"/>
      <c r="R54" s="110"/>
      <c r="S54" s="110"/>
      <c r="T54" s="108"/>
    </row>
    <row r="55" spans="2:20" ht="12.75">
      <c r="B55" s="165"/>
      <c r="C55" s="109"/>
      <c r="D55" s="110"/>
      <c r="E55" s="161"/>
      <c r="F55" s="159"/>
      <c r="G55" s="159"/>
      <c r="H55" s="159"/>
      <c r="I55" s="159"/>
      <c r="J55" s="110"/>
      <c r="K55" s="110"/>
      <c r="L55" s="110"/>
      <c r="M55" s="214"/>
      <c r="N55" s="110"/>
      <c r="O55" s="110"/>
      <c r="P55" s="110"/>
      <c r="Q55" s="110"/>
      <c r="R55" s="110"/>
      <c r="S55" s="110"/>
      <c r="T55" s="108"/>
    </row>
    <row r="56" spans="2:20" ht="12.75">
      <c r="B56" s="160"/>
      <c r="C56" s="109"/>
      <c r="D56" s="110"/>
      <c r="E56" s="161"/>
      <c r="F56" s="159"/>
      <c r="G56" s="159"/>
      <c r="H56" s="159"/>
      <c r="I56" s="159"/>
      <c r="J56" s="110"/>
      <c r="K56" s="110"/>
      <c r="L56" s="110"/>
      <c r="M56" s="214"/>
      <c r="N56" s="110"/>
      <c r="O56" s="110"/>
      <c r="P56" s="110"/>
      <c r="Q56" s="110"/>
      <c r="R56" s="110"/>
      <c r="S56" s="110"/>
      <c r="T56" s="108"/>
    </row>
    <row r="57" spans="2:20" ht="12.75">
      <c r="B57" s="160"/>
      <c r="C57" s="109"/>
      <c r="D57" s="110"/>
      <c r="E57" s="161"/>
      <c r="F57" s="159"/>
      <c r="G57" s="159"/>
      <c r="H57" s="159"/>
      <c r="I57" s="159"/>
      <c r="J57" s="214"/>
      <c r="K57" s="110"/>
      <c r="L57" s="110"/>
      <c r="M57" s="214"/>
      <c r="N57" s="110"/>
      <c r="O57" s="110"/>
      <c r="P57" s="110"/>
      <c r="Q57" s="110"/>
      <c r="R57" s="110"/>
      <c r="S57" s="110"/>
      <c r="T57" s="108"/>
    </row>
    <row r="58" spans="2:20" ht="12.75">
      <c r="B58" s="160"/>
      <c r="C58" s="109"/>
      <c r="D58" s="110"/>
      <c r="E58" s="161"/>
      <c r="F58" s="112"/>
      <c r="G58" s="159"/>
      <c r="H58" s="112"/>
      <c r="I58" s="112"/>
      <c r="J58" s="113"/>
      <c r="K58" s="110"/>
      <c r="L58" s="110"/>
      <c r="M58" s="214"/>
      <c r="N58" s="110"/>
      <c r="O58" s="214"/>
      <c r="P58" s="110"/>
      <c r="Q58" s="110"/>
      <c r="R58" s="110"/>
      <c r="S58" s="110"/>
      <c r="T58" s="108"/>
    </row>
    <row r="59" spans="2:20" ht="12.75">
      <c r="B59" s="160"/>
      <c r="C59" s="109"/>
      <c r="D59" s="110"/>
      <c r="E59" s="161"/>
      <c r="F59" s="159"/>
      <c r="G59" s="159"/>
      <c r="H59" s="159"/>
      <c r="I59" s="159"/>
      <c r="J59" s="214"/>
      <c r="K59" s="110"/>
      <c r="L59" s="110"/>
      <c r="M59" s="214"/>
      <c r="N59" s="110"/>
      <c r="O59" s="110"/>
      <c r="P59" s="110"/>
      <c r="Q59" s="110"/>
      <c r="R59" s="110"/>
      <c r="S59" s="110"/>
      <c r="T59" s="108"/>
    </row>
    <row r="60" spans="2:20" ht="12.75">
      <c r="B60" s="160"/>
      <c r="C60" s="164"/>
      <c r="D60" s="162"/>
      <c r="E60" s="158"/>
      <c r="F60" s="163"/>
      <c r="G60" s="163"/>
      <c r="H60" s="163"/>
      <c r="I60" s="163"/>
      <c r="J60" s="162"/>
      <c r="K60" s="162"/>
      <c r="L60" s="162"/>
      <c r="M60" s="113"/>
      <c r="N60" s="110"/>
      <c r="O60" s="110"/>
      <c r="P60" s="110"/>
      <c r="Q60" s="110"/>
      <c r="R60" s="110"/>
      <c r="S60" s="107"/>
      <c r="T60" s="108"/>
    </row>
    <row r="61" spans="2:20" ht="12.75">
      <c r="B61" s="133"/>
      <c r="C61" s="109"/>
      <c r="D61" s="110"/>
      <c r="E61" s="161"/>
      <c r="F61" s="112"/>
      <c r="G61" s="159"/>
      <c r="H61" s="159"/>
      <c r="I61" s="112"/>
      <c r="J61" s="110"/>
      <c r="K61" s="110"/>
      <c r="L61" s="110"/>
      <c r="M61" s="113"/>
      <c r="N61" s="110"/>
      <c r="O61" s="113"/>
      <c r="P61" s="110"/>
      <c r="Q61" s="110"/>
      <c r="R61" s="110"/>
      <c r="S61" s="107"/>
      <c r="T61" s="108"/>
    </row>
    <row r="62" spans="2:20" ht="12.75">
      <c r="B62" s="133"/>
      <c r="C62" s="109"/>
      <c r="D62" s="110"/>
      <c r="E62" s="161"/>
      <c r="F62" s="112"/>
      <c r="G62" s="159"/>
      <c r="H62" s="159"/>
      <c r="I62" s="112"/>
      <c r="J62" s="110"/>
      <c r="K62" s="110"/>
      <c r="L62" s="110"/>
      <c r="M62" s="214"/>
      <c r="N62" s="110"/>
      <c r="O62" s="214"/>
      <c r="P62" s="110"/>
      <c r="Q62" s="110"/>
      <c r="R62" s="110"/>
      <c r="S62" s="110"/>
      <c r="T62" s="108"/>
    </row>
    <row r="63" spans="2:20" ht="12.75">
      <c r="B63" s="133"/>
      <c r="C63" s="164"/>
      <c r="D63" s="162"/>
      <c r="E63" s="158"/>
      <c r="F63" s="163"/>
      <c r="G63" s="163"/>
      <c r="H63" s="163"/>
      <c r="I63" s="163"/>
      <c r="J63" s="162"/>
      <c r="K63" s="162"/>
      <c r="L63" s="162"/>
      <c r="M63" s="214"/>
      <c r="N63" s="110"/>
      <c r="O63" s="214"/>
      <c r="P63" s="110"/>
      <c r="Q63" s="110"/>
      <c r="R63" s="110"/>
      <c r="S63" s="110"/>
      <c r="T63" s="108"/>
    </row>
    <row r="64" spans="2:20" ht="12.75">
      <c r="B64" s="133"/>
      <c r="C64" s="164"/>
      <c r="D64" s="162"/>
      <c r="E64" s="158"/>
      <c r="F64" s="163"/>
      <c r="G64" s="163"/>
      <c r="H64" s="163"/>
      <c r="I64" s="163"/>
      <c r="J64" s="162"/>
      <c r="K64" s="162"/>
      <c r="L64" s="162"/>
      <c r="M64" s="113"/>
      <c r="N64" s="110"/>
      <c r="O64" s="110"/>
      <c r="P64" s="110"/>
      <c r="Q64" s="110"/>
      <c r="R64" s="110"/>
      <c r="S64" s="110"/>
      <c r="T64" s="108"/>
    </row>
    <row r="65" spans="2:20" ht="12.75">
      <c r="B65" s="133"/>
      <c r="C65" s="109"/>
      <c r="D65" s="110"/>
      <c r="E65" s="161"/>
      <c r="F65" s="112"/>
      <c r="G65" s="159"/>
      <c r="H65" s="159"/>
      <c r="I65" s="112"/>
      <c r="J65" s="110"/>
      <c r="K65" s="110"/>
      <c r="L65" s="110"/>
      <c r="M65" s="113"/>
      <c r="N65" s="110"/>
      <c r="O65" s="113"/>
      <c r="P65" s="110"/>
      <c r="Q65" s="110"/>
      <c r="R65" s="110"/>
      <c r="S65" s="107"/>
      <c r="T65" s="108"/>
    </row>
    <row r="66" spans="2:20" ht="12.75">
      <c r="B66" s="133"/>
      <c r="C66" s="109"/>
      <c r="D66" s="110"/>
      <c r="E66" s="161"/>
      <c r="F66" s="159"/>
      <c r="G66" s="159"/>
      <c r="H66" s="159"/>
      <c r="I66" s="159"/>
      <c r="J66" s="110"/>
      <c r="K66" s="110"/>
      <c r="L66" s="110"/>
      <c r="M66" s="214"/>
      <c r="N66" s="110"/>
      <c r="O66" s="214"/>
      <c r="P66" s="110"/>
      <c r="Q66" s="110"/>
      <c r="R66" s="110"/>
      <c r="S66" s="110"/>
      <c r="T66" s="108"/>
    </row>
    <row r="67" spans="2:20" ht="12.75">
      <c r="B67" s="133"/>
      <c r="C67" s="109"/>
      <c r="D67" s="110"/>
      <c r="E67" s="161"/>
      <c r="F67" s="112"/>
      <c r="G67" s="159"/>
      <c r="H67" s="112"/>
      <c r="I67" s="112"/>
      <c r="J67" s="113"/>
      <c r="K67" s="110"/>
      <c r="L67" s="110"/>
      <c r="M67" s="113"/>
      <c r="N67" s="110"/>
      <c r="O67" s="214"/>
      <c r="P67" s="110"/>
      <c r="Q67" s="110"/>
      <c r="R67" s="110"/>
      <c r="S67" s="110"/>
      <c r="T67" s="108"/>
    </row>
    <row r="68" spans="2:20" ht="12.75">
      <c r="B68" s="160"/>
      <c r="C68" s="109"/>
      <c r="D68" s="110"/>
      <c r="E68" s="161"/>
      <c r="F68" s="112"/>
      <c r="G68" s="159"/>
      <c r="H68" s="112"/>
      <c r="I68" s="112"/>
      <c r="J68" s="113"/>
      <c r="K68" s="110"/>
      <c r="L68" s="110"/>
      <c r="M68" s="113"/>
      <c r="N68" s="110"/>
      <c r="O68" s="214"/>
      <c r="P68" s="110"/>
      <c r="Q68" s="110"/>
      <c r="R68" s="110"/>
      <c r="S68" s="110"/>
      <c r="T68" s="108"/>
    </row>
    <row r="69" spans="2:20" ht="12.75">
      <c r="B69" s="160"/>
      <c r="C69" s="109"/>
      <c r="D69" s="110"/>
      <c r="E69" s="161"/>
      <c r="F69" s="112"/>
      <c r="G69" s="159"/>
      <c r="H69" s="112"/>
      <c r="I69" s="112"/>
      <c r="J69" s="113"/>
      <c r="K69" s="110"/>
      <c r="L69" s="110"/>
      <c r="M69" s="113"/>
      <c r="N69" s="110"/>
      <c r="O69" s="214"/>
      <c r="P69" s="110"/>
      <c r="Q69" s="110"/>
      <c r="R69" s="110"/>
      <c r="S69" s="110"/>
      <c r="T69" s="108"/>
    </row>
    <row r="70" spans="2:20" ht="12.75">
      <c r="B70" s="160"/>
      <c r="C70" s="164"/>
      <c r="D70" s="162"/>
      <c r="E70" s="158"/>
      <c r="F70" s="163"/>
      <c r="G70" s="163"/>
      <c r="H70" s="163"/>
      <c r="I70" s="163"/>
      <c r="J70" s="162"/>
      <c r="K70" s="162"/>
      <c r="L70" s="162"/>
      <c r="M70" s="113"/>
      <c r="N70" s="110"/>
      <c r="O70" s="110"/>
      <c r="P70" s="110"/>
      <c r="Q70" s="110"/>
      <c r="R70" s="110"/>
      <c r="S70" s="107"/>
      <c r="T70" s="108"/>
    </row>
    <row r="71" spans="2:20" ht="12.75">
      <c r="B71" s="160"/>
      <c r="C71" s="109"/>
      <c r="D71" s="110"/>
      <c r="E71" s="161"/>
      <c r="F71" s="112"/>
      <c r="G71" s="159"/>
      <c r="H71" s="159"/>
      <c r="I71" s="112"/>
      <c r="J71" s="110"/>
      <c r="K71" s="110"/>
      <c r="L71" s="110"/>
      <c r="M71" s="214"/>
      <c r="N71" s="110"/>
      <c r="O71" s="113"/>
      <c r="P71" s="110"/>
      <c r="Q71" s="110"/>
      <c r="R71" s="110"/>
      <c r="S71" s="107"/>
      <c r="T71" s="108"/>
    </row>
    <row r="72" spans="2:20" ht="12.75">
      <c r="B72" s="133"/>
      <c r="C72" s="109"/>
      <c r="D72" s="110"/>
      <c r="E72" s="161"/>
      <c r="F72" s="112"/>
      <c r="G72" s="159"/>
      <c r="H72" s="112"/>
      <c r="I72" s="112"/>
      <c r="J72" s="113"/>
      <c r="K72" s="110"/>
      <c r="L72" s="110"/>
      <c r="M72" s="113"/>
      <c r="N72" s="110"/>
      <c r="O72" s="113"/>
      <c r="P72" s="110"/>
      <c r="Q72" s="110"/>
      <c r="R72" s="110"/>
      <c r="S72" s="107"/>
      <c r="T72" s="108"/>
    </row>
    <row r="73" spans="2:20" ht="12.75">
      <c r="B73" s="160"/>
      <c r="C73" s="109"/>
      <c r="D73" s="110"/>
      <c r="E73" s="161"/>
      <c r="F73" s="112"/>
      <c r="G73" s="159"/>
      <c r="H73" s="112"/>
      <c r="I73" s="112"/>
      <c r="J73" s="113"/>
      <c r="K73" s="110"/>
      <c r="L73" s="110"/>
      <c r="M73" s="113"/>
      <c r="N73" s="110"/>
      <c r="O73" s="113"/>
      <c r="P73" s="110"/>
      <c r="Q73" s="110"/>
      <c r="R73" s="110"/>
      <c r="S73" s="107"/>
      <c r="T73" s="108"/>
    </row>
    <row r="74" spans="2:20" ht="12.75">
      <c r="B74" s="160"/>
      <c r="C74" s="109"/>
      <c r="D74" s="110"/>
      <c r="E74" s="161"/>
      <c r="F74" s="112"/>
      <c r="G74" s="159"/>
      <c r="H74" s="159"/>
      <c r="I74" s="112"/>
      <c r="J74" s="110"/>
      <c r="K74" s="110"/>
      <c r="L74" s="110"/>
      <c r="M74" s="113"/>
      <c r="N74" s="110"/>
      <c r="O74" s="113"/>
      <c r="P74" s="110"/>
      <c r="Q74" s="110"/>
      <c r="R74" s="110"/>
      <c r="S74" s="107"/>
      <c r="T74" s="108"/>
    </row>
    <row r="75" spans="2:20" ht="12.75">
      <c r="B75" s="160"/>
      <c r="C75" s="164"/>
      <c r="D75" s="162"/>
      <c r="E75" s="158"/>
      <c r="F75" s="163"/>
      <c r="G75" s="163"/>
      <c r="H75" s="163"/>
      <c r="I75" s="163"/>
      <c r="J75" s="162"/>
      <c r="K75" s="162"/>
      <c r="L75" s="162"/>
      <c r="M75" s="113"/>
      <c r="N75" s="110"/>
      <c r="O75" s="113"/>
      <c r="P75" s="110"/>
      <c r="Q75" s="110"/>
      <c r="R75" s="110"/>
      <c r="S75" s="107"/>
      <c r="T75" s="108"/>
    </row>
    <row r="76" spans="2:20" ht="12.75">
      <c r="B76" s="133"/>
      <c r="C76" s="164"/>
      <c r="D76" s="162"/>
      <c r="E76" s="158"/>
      <c r="F76" s="163"/>
      <c r="G76" s="163"/>
      <c r="H76" s="163"/>
      <c r="I76" s="163"/>
      <c r="J76" s="162"/>
      <c r="K76" s="162"/>
      <c r="L76" s="162"/>
      <c r="M76" s="113"/>
      <c r="N76" s="110"/>
      <c r="O76" s="113"/>
      <c r="P76" s="110"/>
      <c r="Q76" s="110"/>
      <c r="R76" s="110"/>
      <c r="S76" s="107"/>
      <c r="T76" s="108"/>
    </row>
    <row r="77" spans="2:20" ht="12.75">
      <c r="B77" s="160"/>
      <c r="C77" s="164"/>
      <c r="D77" s="162"/>
      <c r="E77" s="158"/>
      <c r="F77" s="163"/>
      <c r="G77" s="163"/>
      <c r="H77" s="163"/>
      <c r="I77" s="163"/>
      <c r="J77" s="162"/>
      <c r="K77" s="162"/>
      <c r="L77" s="162"/>
      <c r="M77" s="113"/>
      <c r="N77" s="110"/>
      <c r="O77" s="113"/>
      <c r="P77" s="110"/>
      <c r="Q77" s="110"/>
      <c r="R77" s="110"/>
      <c r="S77" s="107"/>
      <c r="T77" s="108"/>
    </row>
    <row r="78" spans="2:20" ht="12.75">
      <c r="B78" s="160"/>
      <c r="C78" s="164"/>
      <c r="D78" s="162"/>
      <c r="E78" s="158"/>
      <c r="F78" s="163"/>
      <c r="G78" s="163"/>
      <c r="H78" s="163"/>
      <c r="I78" s="163"/>
      <c r="J78" s="162"/>
      <c r="K78" s="162"/>
      <c r="L78" s="162"/>
      <c r="M78" s="113"/>
      <c r="N78" s="110"/>
      <c r="O78" s="110"/>
      <c r="P78" s="110"/>
      <c r="Q78" s="110"/>
      <c r="R78" s="110"/>
      <c r="S78" s="107"/>
      <c r="T78" s="108"/>
    </row>
    <row r="79" spans="2:20" ht="12.75">
      <c r="B79" s="160"/>
      <c r="C79" s="164"/>
      <c r="D79" s="162"/>
      <c r="E79" s="158"/>
      <c r="F79" s="163"/>
      <c r="G79" s="163"/>
      <c r="H79" s="163"/>
      <c r="I79" s="163"/>
      <c r="J79" s="162"/>
      <c r="K79" s="162"/>
      <c r="L79" s="162"/>
      <c r="M79" s="113"/>
      <c r="N79" s="110"/>
      <c r="O79" s="110"/>
      <c r="P79" s="110"/>
      <c r="Q79" s="110"/>
      <c r="R79" s="110"/>
      <c r="S79" s="107"/>
      <c r="T79" s="108"/>
    </row>
    <row r="80" spans="2:20" ht="12.75">
      <c r="B80" s="160"/>
      <c r="C80" s="164"/>
      <c r="D80" s="162"/>
      <c r="E80" s="158"/>
      <c r="F80" s="163"/>
      <c r="G80" s="163"/>
      <c r="H80" s="163"/>
      <c r="I80" s="163"/>
      <c r="J80" s="162"/>
      <c r="K80" s="162"/>
      <c r="L80" s="162"/>
      <c r="M80" s="113"/>
      <c r="N80" s="110"/>
      <c r="O80" s="110"/>
      <c r="P80" s="110"/>
      <c r="Q80" s="110"/>
      <c r="R80" s="110"/>
      <c r="S80" s="107"/>
      <c r="T80" s="108"/>
    </row>
    <row r="81" spans="2:20" ht="12.75">
      <c r="B81" s="160"/>
      <c r="C81" s="109"/>
      <c r="D81" s="110"/>
      <c r="E81" s="161"/>
      <c r="F81" s="112"/>
      <c r="G81" s="159"/>
      <c r="H81" s="159"/>
      <c r="I81" s="112"/>
      <c r="J81" s="110"/>
      <c r="K81" s="110"/>
      <c r="L81" s="110"/>
      <c r="M81" s="113"/>
      <c r="N81" s="110"/>
      <c r="O81" s="113"/>
      <c r="P81" s="110"/>
      <c r="Q81" s="110"/>
      <c r="R81" s="110"/>
      <c r="S81" s="107"/>
      <c r="T81" s="108"/>
    </row>
    <row r="82" spans="2:20" ht="12.75">
      <c r="B82" s="131"/>
      <c r="C82" s="109"/>
      <c r="D82" s="110"/>
      <c r="E82" s="161"/>
      <c r="F82" s="112"/>
      <c r="G82" s="159"/>
      <c r="H82" s="159"/>
      <c r="I82" s="112"/>
      <c r="J82" s="110"/>
      <c r="K82" s="110"/>
      <c r="L82" s="110"/>
      <c r="M82" s="113"/>
      <c r="N82" s="110"/>
      <c r="O82" s="113"/>
      <c r="P82" s="110"/>
      <c r="Q82" s="110"/>
      <c r="R82" s="110"/>
      <c r="S82" s="110"/>
      <c r="T82" s="108"/>
    </row>
    <row r="83" spans="3:20" ht="12.7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3:20" ht="12.7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3:20" ht="12.7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3:20" ht="12.7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3:20" ht="12.7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3:20" ht="12.7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3:20" ht="12.7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3:20" ht="12.7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3:20" ht="12.7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3:20" ht="12.7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3:20" ht="12.7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3:20" ht="12.7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3:20" ht="12.7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3:20" ht="12.7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3:20" ht="12.7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3:20" ht="12.7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3:20" ht="12.75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3:20" ht="12.7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3:20" ht="12.75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3:20" ht="12.75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3:20" ht="12.75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3:20" ht="12.75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3:20" ht="12.75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3:20" ht="12.75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3:20" ht="12.75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3:20" ht="12.75"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3:20" ht="12.75"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3:20" ht="12.75"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3:20" ht="12.75"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3:20" ht="12.75"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3:20" ht="12.75"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3:20" ht="12.75"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3:20" ht="12.75"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3:20" ht="12.75"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3:20" ht="12.75"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3:20" ht="12.75"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3:20" ht="12.75"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3:20" ht="12.75"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3:20" ht="12.75"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</row>
    <row r="122" spans="3:20" ht="12.75"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</row>
    <row r="123" spans="3:20" ht="12.75"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</row>
    <row r="124" spans="3:20" ht="12.75"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</row>
    <row r="125" spans="3:20" ht="12.75"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</row>
    <row r="126" spans="3:20" ht="12.75"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</row>
    <row r="127" spans="3:20" ht="12.75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</row>
    <row r="128" spans="3:20" ht="12.75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</row>
    <row r="129" spans="3:20" ht="12.75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</row>
    <row r="130" spans="3:20" ht="12.75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</row>
    <row r="131" spans="3:20" ht="12.75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</row>
    <row r="132" spans="3:20" ht="12.75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</row>
    <row r="133" spans="3:20" ht="12.75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</row>
    <row r="134" spans="3:20" ht="12.75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</row>
    <row r="135" spans="3:20" ht="12.75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</row>
    <row r="136" spans="3:20" ht="12.75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</row>
    <row r="137" spans="3:20" ht="12.75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</row>
    <row r="138" spans="3:20" ht="12.75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</row>
    <row r="139" spans="3:20" ht="12.75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</row>
    <row r="140" spans="3:20" ht="12.75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</row>
    <row r="141" spans="3:20" ht="12.75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</row>
    <row r="142" spans="3:20" ht="12.75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</row>
    <row r="143" spans="3:20" ht="12.75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</row>
    <row r="144" spans="3:20" ht="12.75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</row>
    <row r="145" spans="3:20" ht="12.75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</row>
    <row r="146" spans="3:20" ht="12.75"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</row>
    <row r="147" spans="3:20" ht="12.75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</row>
    <row r="148" spans="3:20" ht="12.75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</row>
    <row r="149" spans="3:20" ht="12.75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</row>
    <row r="150" spans="3:20" ht="12.75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</row>
    <row r="151" spans="3:20" ht="12.75"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</row>
    <row r="152" spans="3:20" ht="12.75"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</row>
    <row r="153" spans="3:20" ht="12.75"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</row>
    <row r="154" spans="3:20" ht="12.75"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</row>
  </sheetData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K28" sqref="K28"/>
    </sheetView>
  </sheetViews>
  <sheetFormatPr defaultColWidth="29.7109375" defaultRowHeight="12.75"/>
  <cols>
    <col min="1" max="1" width="7.00390625" style="0" customWidth="1"/>
    <col min="2" max="2" width="18.140625" style="0" customWidth="1"/>
    <col min="3" max="3" width="12.421875" style="0" customWidth="1"/>
    <col min="4" max="4" width="7.140625" style="0" customWidth="1"/>
    <col min="5" max="5" width="4.7109375" style="0" customWidth="1"/>
    <col min="6" max="6" width="6.7109375" style="0" customWidth="1"/>
    <col min="7" max="7" width="20.7109375" style="0" customWidth="1"/>
    <col min="8" max="8" width="12.421875" style="0" customWidth="1"/>
    <col min="9" max="9" width="7.140625" style="0" customWidth="1"/>
    <col min="10" max="10" width="4.421875" style="0" customWidth="1"/>
    <col min="11" max="11" width="7.00390625" style="0" customWidth="1"/>
    <col min="12" max="12" width="19.00390625" style="0" customWidth="1"/>
    <col min="13" max="13" width="12.421875" style="0" customWidth="1"/>
    <col min="14" max="14" width="7.140625" style="0" customWidth="1"/>
    <col min="15" max="15" width="4.28125" style="0" customWidth="1"/>
    <col min="16" max="16" width="7.00390625" style="0" customWidth="1"/>
    <col min="17" max="17" width="17.421875" style="0" customWidth="1"/>
    <col min="18" max="18" width="9.57421875" style="0" customWidth="1"/>
    <col min="19" max="19" width="7.140625" style="0" customWidth="1"/>
    <col min="20" max="16384" width="29.140625" style="0" customWidth="1"/>
  </cols>
  <sheetData>
    <row r="1" spans="1:14" ht="12.75">
      <c r="A1" s="215" t="s">
        <v>177</v>
      </c>
      <c r="B1" s="215"/>
      <c r="C1" s="215"/>
      <c r="D1" s="215"/>
      <c r="F1" s="215" t="s">
        <v>178</v>
      </c>
      <c r="G1" s="215"/>
      <c r="H1" s="215"/>
      <c r="I1" s="215"/>
      <c r="K1" s="215" t="s">
        <v>179</v>
      </c>
      <c r="L1" s="215"/>
      <c r="M1" s="215"/>
      <c r="N1" s="215"/>
    </row>
    <row r="2" spans="1:19" ht="12.75">
      <c r="A2" s="8" t="s">
        <v>1</v>
      </c>
      <c r="B2" s="8" t="s">
        <v>2</v>
      </c>
      <c r="C2" s="8" t="s">
        <v>3</v>
      </c>
      <c r="D2" s="8" t="s">
        <v>4</v>
      </c>
      <c r="F2" s="8" t="s">
        <v>1</v>
      </c>
      <c r="G2" s="8" t="s">
        <v>2</v>
      </c>
      <c r="H2" s="8" t="s">
        <v>3</v>
      </c>
      <c r="I2" s="8" t="s">
        <v>4</v>
      </c>
      <c r="K2" s="8" t="s">
        <v>1</v>
      </c>
      <c r="L2" s="8" t="s">
        <v>2</v>
      </c>
      <c r="M2" s="8" t="s">
        <v>3</v>
      </c>
      <c r="N2" s="8" t="s">
        <v>4</v>
      </c>
      <c r="P2" s="8" t="s">
        <v>1</v>
      </c>
      <c r="Q2" s="8" t="s">
        <v>2</v>
      </c>
      <c r="R2" s="8" t="s">
        <v>3</v>
      </c>
      <c r="S2" s="8" t="s">
        <v>4</v>
      </c>
    </row>
    <row r="3" spans="1:19" ht="12.75">
      <c r="A3" s="29" t="s">
        <v>16</v>
      </c>
      <c r="B3" s="19" t="s">
        <v>180</v>
      </c>
      <c r="C3" s="17" t="s">
        <v>181</v>
      </c>
      <c r="D3" s="216">
        <v>1992</v>
      </c>
      <c r="F3" s="29" t="s">
        <v>16</v>
      </c>
      <c r="G3" s="17" t="s">
        <v>182</v>
      </c>
      <c r="H3" s="17" t="s">
        <v>181</v>
      </c>
      <c r="I3" s="22">
        <v>1995</v>
      </c>
      <c r="K3" s="29" t="s">
        <v>16</v>
      </c>
      <c r="L3" s="17" t="s">
        <v>183</v>
      </c>
      <c r="M3" s="17" t="s">
        <v>181</v>
      </c>
      <c r="N3" s="22">
        <v>1998</v>
      </c>
      <c r="P3" s="29" t="s">
        <v>16</v>
      </c>
      <c r="Q3" s="17" t="s">
        <v>184</v>
      </c>
      <c r="R3" s="17" t="s">
        <v>72</v>
      </c>
      <c r="S3" s="22">
        <v>2001</v>
      </c>
    </row>
    <row r="4" spans="1:19" ht="12.75">
      <c r="A4" s="29" t="s">
        <v>19</v>
      </c>
      <c r="B4" s="17" t="s">
        <v>185</v>
      </c>
      <c r="C4" s="17" t="s">
        <v>133</v>
      </c>
      <c r="D4" s="22">
        <v>1992</v>
      </c>
      <c r="F4" s="29" t="s">
        <v>19</v>
      </c>
      <c r="G4" s="17" t="s">
        <v>186</v>
      </c>
      <c r="H4" s="17" t="s">
        <v>114</v>
      </c>
      <c r="I4" s="22">
        <v>1995</v>
      </c>
      <c r="K4" s="217" t="s">
        <v>19</v>
      </c>
      <c r="L4" s="17" t="s">
        <v>187</v>
      </c>
      <c r="M4" s="17" t="s">
        <v>83</v>
      </c>
      <c r="N4" s="22">
        <v>1997</v>
      </c>
      <c r="P4" s="29" t="s">
        <v>19</v>
      </c>
      <c r="Q4" s="17" t="s">
        <v>188</v>
      </c>
      <c r="R4" s="17" t="s">
        <v>6</v>
      </c>
      <c r="S4" s="22">
        <v>1999</v>
      </c>
    </row>
    <row r="5" spans="1:19" ht="12.75">
      <c r="A5" s="29" t="s">
        <v>23</v>
      </c>
      <c r="B5" s="17" t="s">
        <v>189</v>
      </c>
      <c r="C5" s="17" t="s">
        <v>190</v>
      </c>
      <c r="D5" s="22">
        <v>1992</v>
      </c>
      <c r="F5" s="217" t="s">
        <v>23</v>
      </c>
      <c r="G5" s="17" t="s">
        <v>191</v>
      </c>
      <c r="H5" s="17" t="s">
        <v>114</v>
      </c>
      <c r="I5" s="22">
        <v>1996</v>
      </c>
      <c r="K5" s="217" t="s">
        <v>23</v>
      </c>
      <c r="L5" s="17" t="s">
        <v>192</v>
      </c>
      <c r="M5" s="17" t="s">
        <v>190</v>
      </c>
      <c r="N5" s="22">
        <v>1997</v>
      </c>
      <c r="P5" s="29" t="s">
        <v>23</v>
      </c>
      <c r="Q5" s="17" t="s">
        <v>193</v>
      </c>
      <c r="R5" s="17" t="s">
        <v>6</v>
      </c>
      <c r="S5" s="22">
        <v>1999</v>
      </c>
    </row>
    <row r="6" spans="1:19" ht="12.75">
      <c r="A6" s="29" t="s">
        <v>43</v>
      </c>
      <c r="B6" s="17" t="s">
        <v>194</v>
      </c>
      <c r="C6" s="17" t="s">
        <v>181</v>
      </c>
      <c r="D6" s="22">
        <v>1994</v>
      </c>
      <c r="F6" s="29" t="s">
        <v>43</v>
      </c>
      <c r="G6" s="17" t="s">
        <v>183</v>
      </c>
      <c r="H6" s="17" t="s">
        <v>181</v>
      </c>
      <c r="I6" s="22">
        <v>1998</v>
      </c>
      <c r="K6" s="29" t="s">
        <v>43</v>
      </c>
      <c r="L6" s="17" t="s">
        <v>195</v>
      </c>
      <c r="M6" s="17" t="s">
        <v>7</v>
      </c>
      <c r="N6" s="22">
        <v>1997</v>
      </c>
      <c r="P6" s="29" t="s">
        <v>26</v>
      </c>
      <c r="Q6" s="17" t="s">
        <v>196</v>
      </c>
      <c r="R6" s="17" t="s">
        <v>197</v>
      </c>
      <c r="S6" s="22">
        <v>1999</v>
      </c>
    </row>
    <row r="7" spans="1:19" ht="12.75">
      <c r="A7" s="217" t="s">
        <v>84</v>
      </c>
      <c r="B7" s="17" t="s">
        <v>182</v>
      </c>
      <c r="C7" s="17" t="s">
        <v>181</v>
      </c>
      <c r="D7" s="22">
        <v>1995</v>
      </c>
      <c r="F7" s="29" t="s">
        <v>84</v>
      </c>
      <c r="G7" s="17" t="s">
        <v>198</v>
      </c>
      <c r="H7" s="17" t="s">
        <v>181</v>
      </c>
      <c r="I7" s="22">
        <v>1996</v>
      </c>
      <c r="K7" s="217" t="s">
        <v>84</v>
      </c>
      <c r="L7" s="17" t="s">
        <v>199</v>
      </c>
      <c r="M7" s="17" t="s">
        <v>190</v>
      </c>
      <c r="N7" s="22">
        <v>1998</v>
      </c>
      <c r="P7" s="29"/>
      <c r="Q7" s="17" t="s">
        <v>200</v>
      </c>
      <c r="R7" s="17" t="s">
        <v>181</v>
      </c>
      <c r="S7" s="22">
        <v>1999</v>
      </c>
    </row>
    <row r="8" spans="1:19" ht="12.75">
      <c r="A8" s="29" t="s">
        <v>33</v>
      </c>
      <c r="B8" s="17" t="s">
        <v>201</v>
      </c>
      <c r="C8" s="17" t="s">
        <v>7</v>
      </c>
      <c r="D8" s="22">
        <v>1992</v>
      </c>
      <c r="F8" s="29" t="s">
        <v>33</v>
      </c>
      <c r="G8" s="17" t="s">
        <v>202</v>
      </c>
      <c r="H8" s="17" t="s">
        <v>114</v>
      </c>
      <c r="I8" s="22">
        <v>1996</v>
      </c>
      <c r="K8" s="29" t="s">
        <v>33</v>
      </c>
      <c r="L8" s="17" t="s">
        <v>203</v>
      </c>
      <c r="M8" s="17" t="s">
        <v>204</v>
      </c>
      <c r="N8" s="22">
        <v>1997</v>
      </c>
      <c r="P8" s="29" t="s">
        <v>33</v>
      </c>
      <c r="Q8" s="17" t="s">
        <v>205</v>
      </c>
      <c r="R8" s="17" t="s">
        <v>190</v>
      </c>
      <c r="S8" s="22">
        <v>2000</v>
      </c>
    </row>
    <row r="9" spans="1:19" ht="12.75">
      <c r="A9" s="217" t="s">
        <v>123</v>
      </c>
      <c r="B9" s="17" t="s">
        <v>206</v>
      </c>
      <c r="C9" s="17" t="s">
        <v>181</v>
      </c>
      <c r="D9" s="22">
        <v>1994</v>
      </c>
      <c r="F9" s="217" t="s">
        <v>123</v>
      </c>
      <c r="G9" s="17" t="s">
        <v>207</v>
      </c>
      <c r="H9" s="17" t="s">
        <v>32</v>
      </c>
      <c r="I9" s="22">
        <v>1996</v>
      </c>
      <c r="K9" s="217" t="s">
        <v>123</v>
      </c>
      <c r="L9" s="17" t="s">
        <v>208</v>
      </c>
      <c r="M9" s="17" t="s">
        <v>172</v>
      </c>
      <c r="N9" s="22">
        <v>1998</v>
      </c>
      <c r="P9" s="29" t="s">
        <v>123</v>
      </c>
      <c r="Q9" s="17" t="s">
        <v>209</v>
      </c>
      <c r="R9" s="17" t="s">
        <v>6</v>
      </c>
      <c r="S9" s="22">
        <v>1999</v>
      </c>
    </row>
    <row r="10" spans="1:19" ht="12.75">
      <c r="A10" s="217" t="s">
        <v>112</v>
      </c>
      <c r="B10" s="17" t="s">
        <v>210</v>
      </c>
      <c r="C10" s="17" t="s">
        <v>172</v>
      </c>
      <c r="D10" s="22">
        <v>1993</v>
      </c>
      <c r="F10" s="217" t="s">
        <v>112</v>
      </c>
      <c r="G10" s="17" t="s">
        <v>192</v>
      </c>
      <c r="H10" s="17" t="s">
        <v>190</v>
      </c>
      <c r="I10" s="22">
        <v>1997</v>
      </c>
      <c r="K10" s="217" t="s">
        <v>112</v>
      </c>
      <c r="L10" s="17" t="s">
        <v>211</v>
      </c>
      <c r="M10" s="17" t="s">
        <v>181</v>
      </c>
      <c r="N10" s="22">
        <v>1997</v>
      </c>
      <c r="P10" s="29" t="s">
        <v>112</v>
      </c>
      <c r="Q10" s="17" t="s">
        <v>212</v>
      </c>
      <c r="R10" s="17" t="s">
        <v>213</v>
      </c>
      <c r="S10" s="22">
        <v>2001</v>
      </c>
    </row>
    <row r="11" spans="1:19" ht="12.75">
      <c r="A11" s="29" t="s">
        <v>139</v>
      </c>
      <c r="B11" s="17" t="s">
        <v>214</v>
      </c>
      <c r="C11" s="17" t="s">
        <v>8</v>
      </c>
      <c r="D11" s="22">
        <v>1993</v>
      </c>
      <c r="F11" s="217" t="s">
        <v>139</v>
      </c>
      <c r="G11" s="17" t="s">
        <v>215</v>
      </c>
      <c r="H11" s="17" t="s">
        <v>190</v>
      </c>
      <c r="I11" s="22">
        <v>1995</v>
      </c>
      <c r="K11" s="217" t="s">
        <v>139</v>
      </c>
      <c r="L11" s="17" t="s">
        <v>216</v>
      </c>
      <c r="M11" s="17" t="s">
        <v>172</v>
      </c>
      <c r="N11" s="22">
        <v>1998</v>
      </c>
      <c r="P11" s="29" t="s">
        <v>139</v>
      </c>
      <c r="Q11" s="17" t="s">
        <v>217</v>
      </c>
      <c r="R11" s="17" t="s">
        <v>7</v>
      </c>
      <c r="S11" s="22">
        <v>2001</v>
      </c>
    </row>
    <row r="12" spans="1:19" ht="12.75">
      <c r="A12" s="29" t="s">
        <v>91</v>
      </c>
      <c r="B12" s="17" t="s">
        <v>186</v>
      </c>
      <c r="C12" s="17" t="s">
        <v>114</v>
      </c>
      <c r="D12" s="22">
        <v>1995</v>
      </c>
      <c r="F12" s="29" t="s">
        <v>91</v>
      </c>
      <c r="G12" s="17" t="s">
        <v>187</v>
      </c>
      <c r="H12" s="17" t="s">
        <v>83</v>
      </c>
      <c r="I12" s="22">
        <v>1997</v>
      </c>
      <c r="K12" s="217" t="s">
        <v>91</v>
      </c>
      <c r="L12" s="17" t="s">
        <v>218</v>
      </c>
      <c r="M12" s="17" t="s">
        <v>190</v>
      </c>
      <c r="N12" s="22">
        <v>1997</v>
      </c>
      <c r="P12" s="29" t="s">
        <v>91</v>
      </c>
      <c r="Q12" s="17" t="s">
        <v>219</v>
      </c>
      <c r="R12" s="17" t="s">
        <v>197</v>
      </c>
      <c r="S12" s="22">
        <v>1999</v>
      </c>
    </row>
    <row r="13" spans="1:19" ht="12.75">
      <c r="A13" s="217" t="s">
        <v>220</v>
      </c>
      <c r="B13" s="17" t="s">
        <v>221</v>
      </c>
      <c r="C13" s="17" t="s">
        <v>190</v>
      </c>
      <c r="D13" s="22">
        <v>1992</v>
      </c>
      <c r="F13" s="217" t="s">
        <v>220</v>
      </c>
      <c r="G13" s="17" t="s">
        <v>222</v>
      </c>
      <c r="H13" s="17" t="s">
        <v>114</v>
      </c>
      <c r="I13" s="22">
        <v>1996</v>
      </c>
      <c r="K13" s="217" t="s">
        <v>220</v>
      </c>
      <c r="L13" s="17" t="s">
        <v>223</v>
      </c>
      <c r="M13" s="17" t="s">
        <v>114</v>
      </c>
      <c r="N13" s="22">
        <v>1997</v>
      </c>
      <c r="P13" s="29" t="s">
        <v>220</v>
      </c>
      <c r="Q13" s="17" t="s">
        <v>224</v>
      </c>
      <c r="R13" s="17" t="s">
        <v>181</v>
      </c>
      <c r="S13" s="22">
        <v>1999</v>
      </c>
    </row>
    <row r="14" spans="1:19" ht="12.75">
      <c r="A14" s="217"/>
      <c r="B14" s="17" t="s">
        <v>225</v>
      </c>
      <c r="C14" s="17" t="s">
        <v>114</v>
      </c>
      <c r="D14" s="22">
        <v>1992</v>
      </c>
      <c r="F14" s="217"/>
      <c r="G14" s="17" t="s">
        <v>226</v>
      </c>
      <c r="H14" s="17" t="s">
        <v>181</v>
      </c>
      <c r="I14" s="22">
        <v>1996</v>
      </c>
      <c r="K14" s="217"/>
      <c r="L14" s="17" t="s">
        <v>227</v>
      </c>
      <c r="M14" s="17" t="s">
        <v>190</v>
      </c>
      <c r="N14" s="22">
        <v>1997</v>
      </c>
      <c r="P14" s="217"/>
      <c r="Q14" s="17" t="s">
        <v>228</v>
      </c>
      <c r="R14" s="17" t="s">
        <v>7</v>
      </c>
      <c r="S14" s="22">
        <v>1999</v>
      </c>
    </row>
    <row r="15" spans="1:19" ht="12.75">
      <c r="A15" s="217"/>
      <c r="B15" s="17" t="s">
        <v>229</v>
      </c>
      <c r="C15" s="17" t="s">
        <v>230</v>
      </c>
      <c r="D15" s="22">
        <v>1994</v>
      </c>
      <c r="F15" s="217"/>
      <c r="G15" s="17" t="s">
        <v>208</v>
      </c>
      <c r="H15" s="17" t="s">
        <v>172</v>
      </c>
      <c r="I15" s="22">
        <v>1998</v>
      </c>
      <c r="K15" s="217"/>
      <c r="L15" s="17" t="s">
        <v>231</v>
      </c>
      <c r="M15" s="17" t="s">
        <v>167</v>
      </c>
      <c r="N15" s="22">
        <v>1997</v>
      </c>
      <c r="P15" s="29"/>
      <c r="Q15" s="17" t="s">
        <v>232</v>
      </c>
      <c r="R15" s="17" t="s">
        <v>233</v>
      </c>
      <c r="S15" s="22">
        <v>1999</v>
      </c>
    </row>
    <row r="16" spans="1:19" ht="12.75">
      <c r="A16" s="217"/>
      <c r="B16" s="17" t="s">
        <v>234</v>
      </c>
      <c r="C16" s="17" t="s">
        <v>230</v>
      </c>
      <c r="D16" s="22">
        <v>1992</v>
      </c>
      <c r="F16" s="217"/>
      <c r="G16" s="17" t="s">
        <v>211</v>
      </c>
      <c r="H16" s="17" t="s">
        <v>181</v>
      </c>
      <c r="I16" s="22">
        <v>1996</v>
      </c>
      <c r="K16" s="217"/>
      <c r="L16" s="17" t="s">
        <v>235</v>
      </c>
      <c r="M16" s="17" t="s">
        <v>8</v>
      </c>
      <c r="N16" s="22">
        <v>1997</v>
      </c>
      <c r="P16" s="29"/>
      <c r="Q16" s="17" t="s">
        <v>236</v>
      </c>
      <c r="R16" s="17" t="s">
        <v>32</v>
      </c>
      <c r="S16" s="22">
        <v>2000</v>
      </c>
    </row>
    <row r="17" spans="1:19" ht="12.75">
      <c r="A17" s="217"/>
      <c r="B17" s="17" t="s">
        <v>237</v>
      </c>
      <c r="C17" s="17" t="s">
        <v>114</v>
      </c>
      <c r="D17" s="22">
        <v>1994</v>
      </c>
      <c r="F17" s="217"/>
      <c r="G17" s="17" t="s">
        <v>195</v>
      </c>
      <c r="H17" s="17" t="s">
        <v>7</v>
      </c>
      <c r="I17" s="22">
        <v>1997</v>
      </c>
      <c r="K17" s="217"/>
      <c r="L17" s="17" t="s">
        <v>238</v>
      </c>
      <c r="M17" s="17" t="s">
        <v>8</v>
      </c>
      <c r="N17" s="22">
        <v>1997</v>
      </c>
      <c r="P17" s="29"/>
      <c r="Q17" s="17" t="s">
        <v>239</v>
      </c>
      <c r="R17" s="17" t="s">
        <v>240</v>
      </c>
      <c r="S17" s="22">
        <v>1999</v>
      </c>
    </row>
    <row r="18" spans="1:14" ht="12.75">
      <c r="A18" s="217" t="s">
        <v>241</v>
      </c>
      <c r="B18" s="17" t="s">
        <v>242</v>
      </c>
      <c r="C18" s="17" t="s">
        <v>167</v>
      </c>
      <c r="D18" s="22">
        <v>1994</v>
      </c>
      <c r="F18" s="217" t="s">
        <v>241</v>
      </c>
      <c r="G18" s="17" t="s">
        <v>243</v>
      </c>
      <c r="H18" s="17" t="s">
        <v>190</v>
      </c>
      <c r="I18" s="22">
        <v>1995</v>
      </c>
      <c r="K18" s="217" t="s">
        <v>241</v>
      </c>
      <c r="L18" s="17" t="s">
        <v>244</v>
      </c>
      <c r="M18" s="17" t="s">
        <v>83</v>
      </c>
      <c r="N18" s="22">
        <v>1997</v>
      </c>
    </row>
    <row r="19" spans="1:14" ht="12.75">
      <c r="A19" s="217"/>
      <c r="B19" s="17" t="s">
        <v>245</v>
      </c>
      <c r="C19" s="17" t="s">
        <v>72</v>
      </c>
      <c r="D19" s="22">
        <v>1994</v>
      </c>
      <c r="F19" s="217"/>
      <c r="G19" s="17" t="s">
        <v>246</v>
      </c>
      <c r="H19" s="17" t="s">
        <v>114</v>
      </c>
      <c r="I19" s="22">
        <v>1996</v>
      </c>
      <c r="K19" s="217"/>
      <c r="L19" s="17" t="s">
        <v>247</v>
      </c>
      <c r="M19" s="17" t="s">
        <v>68</v>
      </c>
      <c r="N19" s="22">
        <v>1997</v>
      </c>
    </row>
    <row r="20" spans="1:14" ht="12.75">
      <c r="A20" s="217"/>
      <c r="B20" s="17" t="s">
        <v>248</v>
      </c>
      <c r="C20" s="17" t="s">
        <v>172</v>
      </c>
      <c r="D20" s="22">
        <v>1994</v>
      </c>
      <c r="F20" s="217"/>
      <c r="G20" s="17" t="s">
        <v>216</v>
      </c>
      <c r="H20" s="17" t="s">
        <v>172</v>
      </c>
      <c r="I20" s="22">
        <v>1998</v>
      </c>
      <c r="K20" s="217"/>
      <c r="L20" s="17" t="s">
        <v>249</v>
      </c>
      <c r="M20" s="17" t="s">
        <v>240</v>
      </c>
      <c r="N20" s="22">
        <v>1997</v>
      </c>
    </row>
    <row r="21" spans="1:14" ht="12.75">
      <c r="A21" s="217"/>
      <c r="B21" s="17" t="s">
        <v>215</v>
      </c>
      <c r="C21" s="17" t="s">
        <v>190</v>
      </c>
      <c r="D21" s="22">
        <v>1995</v>
      </c>
      <c r="F21" s="217"/>
      <c r="G21" s="17" t="s">
        <v>203</v>
      </c>
      <c r="H21" s="17" t="s">
        <v>204</v>
      </c>
      <c r="I21" s="22">
        <v>1997</v>
      </c>
      <c r="K21" s="217"/>
      <c r="L21" s="17" t="s">
        <v>250</v>
      </c>
      <c r="M21" s="17" t="s">
        <v>68</v>
      </c>
      <c r="N21" s="22">
        <v>1997</v>
      </c>
    </row>
    <row r="22" spans="1:14" ht="12.75">
      <c r="A22" s="217"/>
      <c r="B22" s="17" t="s">
        <v>251</v>
      </c>
      <c r="C22" s="17" t="s">
        <v>130</v>
      </c>
      <c r="D22" s="22">
        <v>1992</v>
      </c>
      <c r="F22" s="217"/>
      <c r="G22" s="17" t="s">
        <v>252</v>
      </c>
      <c r="H22" s="17" t="s">
        <v>253</v>
      </c>
      <c r="I22" s="22">
        <v>1995</v>
      </c>
      <c r="K22" s="217"/>
      <c r="L22" s="17" t="s">
        <v>254</v>
      </c>
      <c r="M22" s="17" t="s">
        <v>68</v>
      </c>
      <c r="N22" s="22">
        <v>1997</v>
      </c>
    </row>
    <row r="23" spans="1:14" ht="12.75">
      <c r="A23" s="217" t="s">
        <v>255</v>
      </c>
      <c r="B23" s="17" t="s">
        <v>256</v>
      </c>
      <c r="C23" s="17" t="s">
        <v>190</v>
      </c>
      <c r="D23" s="22">
        <v>1992</v>
      </c>
      <c r="F23" s="217" t="s">
        <v>255</v>
      </c>
      <c r="G23" s="17" t="s">
        <v>257</v>
      </c>
      <c r="H23" s="17" t="s">
        <v>181</v>
      </c>
      <c r="I23" s="22">
        <v>1995</v>
      </c>
      <c r="K23" s="217" t="s">
        <v>258</v>
      </c>
      <c r="L23" s="17" t="s">
        <v>259</v>
      </c>
      <c r="M23" s="17" t="s">
        <v>181</v>
      </c>
      <c r="N23" s="22">
        <v>1997</v>
      </c>
    </row>
    <row r="24" spans="1:14" ht="12.75">
      <c r="A24" s="217"/>
      <c r="B24" s="17" t="s">
        <v>260</v>
      </c>
      <c r="C24" s="17" t="s">
        <v>7</v>
      </c>
      <c r="D24" s="22">
        <v>1992</v>
      </c>
      <c r="F24" s="217"/>
      <c r="G24" s="17" t="s">
        <v>261</v>
      </c>
      <c r="H24" s="17" t="s">
        <v>262</v>
      </c>
      <c r="I24" s="22">
        <v>1995</v>
      </c>
      <c r="K24" s="217"/>
      <c r="L24" s="17" t="s">
        <v>184</v>
      </c>
      <c r="M24" s="17" t="s">
        <v>72</v>
      </c>
      <c r="N24" s="22">
        <v>2001</v>
      </c>
    </row>
    <row r="25" spans="1:14" ht="12.75">
      <c r="A25" s="217"/>
      <c r="B25" s="17" t="s">
        <v>263</v>
      </c>
      <c r="C25" s="17" t="s">
        <v>174</v>
      </c>
      <c r="D25" s="22">
        <v>1992</v>
      </c>
      <c r="F25" s="217"/>
      <c r="G25" s="17" t="s">
        <v>223</v>
      </c>
      <c r="H25" s="17" t="s">
        <v>114</v>
      </c>
      <c r="I25" s="22">
        <v>1997</v>
      </c>
      <c r="K25" s="217"/>
      <c r="L25" s="17" t="s">
        <v>264</v>
      </c>
      <c r="M25" s="17" t="s">
        <v>204</v>
      </c>
      <c r="N25" s="22">
        <v>1998</v>
      </c>
    </row>
    <row r="26" spans="1:14" ht="12.75">
      <c r="A26" s="217"/>
      <c r="B26" s="17" t="s">
        <v>265</v>
      </c>
      <c r="C26" s="17" t="s">
        <v>72</v>
      </c>
      <c r="D26" s="22">
        <v>1993</v>
      </c>
      <c r="F26" s="217"/>
      <c r="G26" s="17" t="s">
        <v>266</v>
      </c>
      <c r="H26" s="17" t="s">
        <v>114</v>
      </c>
      <c r="I26" s="22">
        <v>1996</v>
      </c>
      <c r="K26" s="217"/>
      <c r="L26" s="17" t="s">
        <v>196</v>
      </c>
      <c r="M26" s="17" t="s">
        <v>197</v>
      </c>
      <c r="N26" s="22">
        <v>1999</v>
      </c>
    </row>
    <row r="27" spans="1:14" ht="12.75">
      <c r="A27" s="217"/>
      <c r="B27" s="17" t="s">
        <v>267</v>
      </c>
      <c r="C27" s="17" t="s">
        <v>190</v>
      </c>
      <c r="D27" s="22">
        <v>1993</v>
      </c>
      <c r="F27" s="217"/>
      <c r="G27" s="17" t="s">
        <v>268</v>
      </c>
      <c r="H27" s="17" t="s">
        <v>197</v>
      </c>
      <c r="I27" s="22">
        <v>1995</v>
      </c>
      <c r="K27" s="217"/>
      <c r="L27" s="17" t="s">
        <v>269</v>
      </c>
      <c r="M27" s="17" t="s">
        <v>270</v>
      </c>
      <c r="N27" s="22">
        <v>1997</v>
      </c>
    </row>
    <row r="28" spans="1:14" ht="12.75">
      <c r="A28" s="217"/>
      <c r="B28" s="17" t="s">
        <v>243</v>
      </c>
      <c r="C28" s="17" t="s">
        <v>190</v>
      </c>
      <c r="D28" s="22">
        <v>1995</v>
      </c>
      <c r="F28" s="217"/>
      <c r="G28" s="17" t="s">
        <v>271</v>
      </c>
      <c r="H28" s="17" t="s">
        <v>167</v>
      </c>
      <c r="I28" s="22">
        <v>1995</v>
      </c>
      <c r="K28" s="217"/>
      <c r="L28" s="17" t="s">
        <v>272</v>
      </c>
      <c r="M28" s="17" t="s">
        <v>273</v>
      </c>
      <c r="N28" s="22">
        <v>1997</v>
      </c>
    </row>
    <row r="29" spans="1:14" ht="12.75">
      <c r="A29" s="217"/>
      <c r="B29" s="17" t="s">
        <v>274</v>
      </c>
      <c r="C29" s="17" t="s">
        <v>190</v>
      </c>
      <c r="D29" s="22">
        <v>1993</v>
      </c>
      <c r="F29" s="217"/>
      <c r="G29" s="17" t="s">
        <v>275</v>
      </c>
      <c r="H29" s="17" t="s">
        <v>213</v>
      </c>
      <c r="I29" s="22">
        <v>1996</v>
      </c>
      <c r="K29" s="217"/>
      <c r="L29" s="17" t="s">
        <v>276</v>
      </c>
      <c r="M29" s="17" t="s">
        <v>270</v>
      </c>
      <c r="N29" s="22">
        <v>1997</v>
      </c>
    </row>
    <row r="30" spans="1:14" ht="12.75">
      <c r="A30" s="217"/>
      <c r="B30" s="17" t="s">
        <v>277</v>
      </c>
      <c r="C30" s="17" t="s">
        <v>204</v>
      </c>
      <c r="D30" s="22">
        <v>1993</v>
      </c>
      <c r="F30" s="217"/>
      <c r="G30" s="17" t="s">
        <v>278</v>
      </c>
      <c r="H30" s="17" t="s">
        <v>213</v>
      </c>
      <c r="I30" s="22">
        <v>1995</v>
      </c>
      <c r="K30" s="217"/>
      <c r="L30" s="17" t="s">
        <v>279</v>
      </c>
      <c r="M30" s="17" t="s">
        <v>172</v>
      </c>
      <c r="N30" s="22">
        <v>1997</v>
      </c>
    </row>
    <row r="31" spans="1:14" ht="12.75">
      <c r="A31" s="217"/>
      <c r="B31" s="17" t="s">
        <v>280</v>
      </c>
      <c r="C31" s="17" t="s">
        <v>190</v>
      </c>
      <c r="D31" s="22">
        <v>1993</v>
      </c>
      <c r="F31" s="217"/>
      <c r="G31" s="17" t="s">
        <v>281</v>
      </c>
      <c r="H31" s="17" t="s">
        <v>6</v>
      </c>
      <c r="I31" s="22">
        <v>1995</v>
      </c>
      <c r="K31" s="217"/>
      <c r="L31" s="17" t="s">
        <v>282</v>
      </c>
      <c r="M31" s="17" t="s">
        <v>270</v>
      </c>
      <c r="N31" s="22">
        <v>2000</v>
      </c>
    </row>
    <row r="32" spans="1:14" ht="12.75">
      <c r="A32" s="217"/>
      <c r="B32" s="17" t="s">
        <v>283</v>
      </c>
      <c r="C32" s="17" t="s">
        <v>230</v>
      </c>
      <c r="D32" s="22">
        <v>1994</v>
      </c>
      <c r="F32" s="217"/>
      <c r="G32" s="17" t="s">
        <v>284</v>
      </c>
      <c r="H32" s="17" t="s">
        <v>32</v>
      </c>
      <c r="I32" s="22">
        <v>1995</v>
      </c>
      <c r="K32" s="217"/>
      <c r="L32" s="17" t="s">
        <v>285</v>
      </c>
      <c r="M32" s="17" t="s">
        <v>6</v>
      </c>
      <c r="N32" s="22">
        <v>1998</v>
      </c>
    </row>
    <row r="33" spans="1:14" ht="12.75">
      <c r="A33" s="217" t="s">
        <v>286</v>
      </c>
      <c r="B33" s="17" t="s">
        <v>261</v>
      </c>
      <c r="C33" s="17" t="s">
        <v>262</v>
      </c>
      <c r="D33" s="22">
        <v>1995</v>
      </c>
      <c r="F33" s="217" t="s">
        <v>287</v>
      </c>
      <c r="G33" s="17" t="s">
        <v>218</v>
      </c>
      <c r="H33" s="17" t="s">
        <v>190</v>
      </c>
      <c r="I33" s="22">
        <v>1997</v>
      </c>
      <c r="K33" s="217"/>
      <c r="L33" s="17" t="s">
        <v>217</v>
      </c>
      <c r="M33" s="17" t="s">
        <v>7</v>
      </c>
      <c r="N33" s="22">
        <v>2001</v>
      </c>
    </row>
    <row r="34" spans="1:14" ht="12.75">
      <c r="A34" s="217"/>
      <c r="B34" s="17" t="s">
        <v>271</v>
      </c>
      <c r="C34" s="17" t="s">
        <v>167</v>
      </c>
      <c r="D34" s="22">
        <v>1995</v>
      </c>
      <c r="F34" s="217"/>
      <c r="G34" s="17" t="s">
        <v>288</v>
      </c>
      <c r="H34" s="17" t="s">
        <v>253</v>
      </c>
      <c r="I34" s="22">
        <v>1996</v>
      </c>
      <c r="K34" s="217"/>
      <c r="L34" s="17" t="s">
        <v>219</v>
      </c>
      <c r="M34" s="17" t="s">
        <v>197</v>
      </c>
      <c r="N34" s="22">
        <v>1999</v>
      </c>
    </row>
    <row r="35" spans="1:14" ht="12.75">
      <c r="A35" s="217"/>
      <c r="B35" s="17" t="s">
        <v>289</v>
      </c>
      <c r="C35" s="17" t="s">
        <v>130</v>
      </c>
      <c r="D35" s="22">
        <v>1993</v>
      </c>
      <c r="F35" s="217"/>
      <c r="G35" s="17" t="s">
        <v>290</v>
      </c>
      <c r="H35" s="17" t="s">
        <v>6</v>
      </c>
      <c r="I35" s="22">
        <v>1995</v>
      </c>
      <c r="K35" s="217"/>
      <c r="L35" s="17" t="s">
        <v>291</v>
      </c>
      <c r="M35" s="17" t="s">
        <v>292</v>
      </c>
      <c r="N35" s="22">
        <v>1997</v>
      </c>
    </row>
    <row r="36" spans="1:14" ht="12.75">
      <c r="A36" s="217"/>
      <c r="B36" s="17" t="s">
        <v>293</v>
      </c>
      <c r="C36" s="17" t="s">
        <v>233</v>
      </c>
      <c r="D36" s="22">
        <v>1993</v>
      </c>
      <c r="F36" s="217"/>
      <c r="G36" s="17" t="s">
        <v>294</v>
      </c>
      <c r="H36" s="17" t="s">
        <v>167</v>
      </c>
      <c r="I36" s="22">
        <v>1995</v>
      </c>
      <c r="K36" s="217"/>
      <c r="L36" s="17" t="s">
        <v>188</v>
      </c>
      <c r="M36" s="17" t="s">
        <v>6</v>
      </c>
      <c r="N36" s="22">
        <v>1998</v>
      </c>
    </row>
    <row r="37" spans="1:14" ht="12.75">
      <c r="A37" s="217"/>
      <c r="B37" s="17" t="s">
        <v>295</v>
      </c>
      <c r="C37" s="17" t="s">
        <v>172</v>
      </c>
      <c r="D37" s="22">
        <v>1993</v>
      </c>
      <c r="F37" s="217"/>
      <c r="G37" s="17" t="s">
        <v>296</v>
      </c>
      <c r="H37" s="17" t="s">
        <v>167</v>
      </c>
      <c r="I37" s="22">
        <v>1996</v>
      </c>
      <c r="K37" s="217"/>
      <c r="L37" s="17" t="s">
        <v>297</v>
      </c>
      <c r="M37" s="17" t="s">
        <v>6</v>
      </c>
      <c r="N37" s="22">
        <v>1998</v>
      </c>
    </row>
    <row r="38" spans="1:14" ht="12.75">
      <c r="A38" s="217"/>
      <c r="B38" s="17" t="s">
        <v>281</v>
      </c>
      <c r="C38" s="17" t="s">
        <v>6</v>
      </c>
      <c r="D38" s="22">
        <v>1995</v>
      </c>
      <c r="F38" s="217"/>
      <c r="G38" s="17" t="s">
        <v>298</v>
      </c>
      <c r="H38" s="17" t="s">
        <v>6</v>
      </c>
      <c r="I38" s="22">
        <v>1996</v>
      </c>
      <c r="K38" s="217"/>
      <c r="L38" s="17" t="s">
        <v>299</v>
      </c>
      <c r="M38" s="17" t="s">
        <v>141</v>
      </c>
      <c r="N38" s="22">
        <v>1997</v>
      </c>
    </row>
    <row r="39" spans="1:14" ht="12.75">
      <c r="A39" s="217"/>
      <c r="B39" s="17" t="s">
        <v>290</v>
      </c>
      <c r="C39" s="17" t="s">
        <v>6</v>
      </c>
      <c r="D39" s="22">
        <v>1995</v>
      </c>
      <c r="F39" s="217"/>
      <c r="G39" s="17" t="s">
        <v>300</v>
      </c>
      <c r="H39" s="17" t="s">
        <v>213</v>
      </c>
      <c r="I39" s="22">
        <v>1995</v>
      </c>
      <c r="K39" s="217"/>
      <c r="L39" s="17" t="s">
        <v>301</v>
      </c>
      <c r="M39" s="17" t="s">
        <v>240</v>
      </c>
      <c r="N39" s="22">
        <v>1998</v>
      </c>
    </row>
    <row r="40" spans="1:14" ht="12.75">
      <c r="A40" s="217"/>
      <c r="B40" s="17" t="s">
        <v>294</v>
      </c>
      <c r="C40" s="17" t="s">
        <v>167</v>
      </c>
      <c r="D40" s="22">
        <v>1995</v>
      </c>
      <c r="F40" s="217"/>
      <c r="G40" s="17" t="s">
        <v>302</v>
      </c>
      <c r="H40" s="17" t="s">
        <v>190</v>
      </c>
      <c r="I40" s="22">
        <v>1995</v>
      </c>
      <c r="K40" s="217"/>
      <c r="L40" s="17" t="s">
        <v>303</v>
      </c>
      <c r="M40" s="17" t="s">
        <v>304</v>
      </c>
      <c r="N40" s="22">
        <v>2000</v>
      </c>
    </row>
    <row r="41" spans="1:14" ht="12.75">
      <c r="A41" s="217"/>
      <c r="B41" s="17" t="s">
        <v>257</v>
      </c>
      <c r="C41" s="17" t="s">
        <v>181</v>
      </c>
      <c r="D41" s="22">
        <v>1995</v>
      </c>
      <c r="F41" s="217"/>
      <c r="G41" s="17" t="s">
        <v>259</v>
      </c>
      <c r="H41" s="17" t="s">
        <v>181</v>
      </c>
      <c r="I41" s="22">
        <v>1997</v>
      </c>
      <c r="K41" s="217"/>
      <c r="L41" s="17" t="s">
        <v>305</v>
      </c>
      <c r="M41" s="17" t="s">
        <v>306</v>
      </c>
      <c r="N41" s="22">
        <v>1998</v>
      </c>
    </row>
    <row r="42" spans="1:14" ht="12.75">
      <c r="A42" s="217"/>
      <c r="B42" s="17" t="s">
        <v>278</v>
      </c>
      <c r="C42" s="17" t="s">
        <v>213</v>
      </c>
      <c r="D42" s="22">
        <v>1995</v>
      </c>
      <c r="F42" s="217"/>
      <c r="G42" s="17" t="s">
        <v>307</v>
      </c>
      <c r="H42" s="17" t="s">
        <v>174</v>
      </c>
      <c r="I42" s="22">
        <v>1996</v>
      </c>
      <c r="K42" s="217"/>
      <c r="L42" s="17" t="s">
        <v>308</v>
      </c>
      <c r="M42" s="17" t="s">
        <v>304</v>
      </c>
      <c r="N42" s="22">
        <v>1999</v>
      </c>
    </row>
    <row r="43" spans="1:14" ht="12.75">
      <c r="A43" s="217" t="s">
        <v>309</v>
      </c>
      <c r="B43" s="17" t="s">
        <v>310</v>
      </c>
      <c r="C43" s="17" t="s">
        <v>213</v>
      </c>
      <c r="D43" s="22">
        <v>1994</v>
      </c>
      <c r="F43" s="217"/>
      <c r="G43" s="17" t="s">
        <v>184</v>
      </c>
      <c r="H43" s="17" t="s">
        <v>72</v>
      </c>
      <c r="I43" s="22">
        <v>2001</v>
      </c>
      <c r="K43" s="217"/>
      <c r="L43" s="17" t="s">
        <v>311</v>
      </c>
      <c r="M43" s="17" t="s">
        <v>312</v>
      </c>
      <c r="N43" s="22">
        <v>1997</v>
      </c>
    </row>
    <row r="44" spans="1:9" ht="12.75">
      <c r="A44" s="217"/>
      <c r="B44" s="17" t="s">
        <v>313</v>
      </c>
      <c r="C44" s="17" t="s">
        <v>8</v>
      </c>
      <c r="D44" s="22">
        <v>1993</v>
      </c>
      <c r="F44" s="217"/>
      <c r="G44" s="17" t="s">
        <v>314</v>
      </c>
      <c r="H44" s="17" t="s">
        <v>32</v>
      </c>
      <c r="I44" s="22">
        <v>1995</v>
      </c>
    </row>
    <row r="45" spans="1:9" ht="12.75">
      <c r="A45" s="217"/>
      <c r="B45" s="17" t="s">
        <v>315</v>
      </c>
      <c r="C45" s="17" t="s">
        <v>7</v>
      </c>
      <c r="D45" s="22">
        <v>1993</v>
      </c>
      <c r="F45" s="217"/>
      <c r="G45" s="17" t="s">
        <v>316</v>
      </c>
      <c r="H45" s="17" t="s">
        <v>270</v>
      </c>
      <c r="I45" s="22">
        <v>1995</v>
      </c>
    </row>
    <row r="46" spans="1:9" ht="12.75">
      <c r="A46" s="217"/>
      <c r="B46" s="17" t="s">
        <v>317</v>
      </c>
      <c r="C46" s="17" t="s">
        <v>190</v>
      </c>
      <c r="D46" s="22">
        <v>1993</v>
      </c>
      <c r="F46" s="217"/>
      <c r="G46" s="17" t="s">
        <v>318</v>
      </c>
      <c r="H46" s="17" t="s">
        <v>6</v>
      </c>
      <c r="I46" s="22">
        <v>1995</v>
      </c>
    </row>
    <row r="47" spans="1:9" ht="12.75">
      <c r="A47" s="217"/>
      <c r="B47" s="17" t="s">
        <v>319</v>
      </c>
      <c r="C47" s="17" t="s">
        <v>270</v>
      </c>
      <c r="D47" s="22">
        <v>1992</v>
      </c>
      <c r="F47" s="217"/>
      <c r="G47" s="17" t="s">
        <v>320</v>
      </c>
      <c r="H47" s="17" t="s">
        <v>174</v>
      </c>
      <c r="I47" s="22">
        <v>1995</v>
      </c>
    </row>
    <row r="48" spans="1:9" ht="12.75">
      <c r="A48" s="217"/>
      <c r="B48" s="17" t="s">
        <v>268</v>
      </c>
      <c r="C48" s="17" t="s">
        <v>197</v>
      </c>
      <c r="D48" s="22">
        <v>1995</v>
      </c>
      <c r="F48" s="217"/>
      <c r="G48" s="17" t="s">
        <v>272</v>
      </c>
      <c r="H48" s="17" t="s">
        <v>273</v>
      </c>
      <c r="I48" s="22">
        <v>1997</v>
      </c>
    </row>
    <row r="49" spans="1:9" ht="12.75">
      <c r="A49" s="217"/>
      <c r="B49" s="17" t="s">
        <v>321</v>
      </c>
      <c r="C49" s="17" t="s">
        <v>270</v>
      </c>
      <c r="D49" s="22">
        <v>1994</v>
      </c>
      <c r="F49" s="217"/>
      <c r="G49" s="17" t="s">
        <v>269</v>
      </c>
      <c r="H49" s="17" t="s">
        <v>270</v>
      </c>
      <c r="I49" s="22">
        <v>1997</v>
      </c>
    </row>
    <row r="50" spans="1:9" ht="12.75">
      <c r="A50" s="217"/>
      <c r="B50" s="17" t="s">
        <v>322</v>
      </c>
      <c r="C50" s="17" t="s">
        <v>270</v>
      </c>
      <c r="D50" s="22">
        <v>1992</v>
      </c>
      <c r="F50" s="217"/>
      <c r="G50" s="17" t="s">
        <v>323</v>
      </c>
      <c r="H50" s="17" t="s">
        <v>204</v>
      </c>
      <c r="I50" s="22">
        <v>1995</v>
      </c>
    </row>
    <row r="51" spans="1:9" ht="12.75">
      <c r="A51" s="217"/>
      <c r="B51" s="17" t="s">
        <v>324</v>
      </c>
      <c r="C51" s="17" t="s">
        <v>172</v>
      </c>
      <c r="D51" s="22">
        <v>1993</v>
      </c>
      <c r="F51" s="217"/>
      <c r="G51" s="17" t="s">
        <v>276</v>
      </c>
      <c r="H51" s="17" t="s">
        <v>270</v>
      </c>
      <c r="I51" s="22">
        <v>1997</v>
      </c>
    </row>
    <row r="52" spans="1:4" ht="12.75">
      <c r="A52" s="217"/>
      <c r="B52" s="17" t="s">
        <v>325</v>
      </c>
      <c r="C52" s="17" t="s">
        <v>32</v>
      </c>
      <c r="D52" s="22">
        <v>1994</v>
      </c>
    </row>
    <row r="53" spans="1:4" ht="12.75">
      <c r="A53" s="217"/>
      <c r="B53" s="17" t="s">
        <v>252</v>
      </c>
      <c r="C53" s="17" t="s">
        <v>253</v>
      </c>
      <c r="D53" s="22">
        <v>1995</v>
      </c>
    </row>
    <row r="54" spans="1:4" ht="12.75">
      <c r="A54" s="217"/>
      <c r="B54" s="17" t="s">
        <v>326</v>
      </c>
      <c r="C54" s="17" t="s">
        <v>270</v>
      </c>
      <c r="D54" s="22">
        <v>1994</v>
      </c>
    </row>
    <row r="55" spans="1:4" ht="12.75">
      <c r="A55" s="217"/>
      <c r="B55" s="17" t="s">
        <v>327</v>
      </c>
      <c r="C55" s="17" t="s">
        <v>197</v>
      </c>
      <c r="D55" s="22">
        <v>1993</v>
      </c>
    </row>
    <row r="56" spans="1:4" ht="12.75">
      <c r="A56" s="217"/>
      <c r="B56" s="17" t="s">
        <v>320</v>
      </c>
      <c r="C56" s="17" t="s">
        <v>174</v>
      </c>
      <c r="D56" s="22">
        <v>1994</v>
      </c>
    </row>
    <row r="57" spans="1:4" ht="12.75">
      <c r="A57" s="217"/>
      <c r="B57" s="17" t="s">
        <v>328</v>
      </c>
      <c r="C57" s="17" t="s">
        <v>304</v>
      </c>
      <c r="D57" s="22">
        <v>1995</v>
      </c>
    </row>
    <row r="58" spans="1:4" ht="12.75">
      <c r="A58" s="217"/>
      <c r="B58" s="17" t="s">
        <v>329</v>
      </c>
      <c r="C58" s="17" t="s">
        <v>273</v>
      </c>
      <c r="D58" s="22">
        <v>1992</v>
      </c>
    </row>
    <row r="59" spans="1:4" ht="12.75">
      <c r="A59" s="217"/>
      <c r="B59" s="17" t="s">
        <v>330</v>
      </c>
      <c r="C59" s="17" t="s">
        <v>312</v>
      </c>
      <c r="D59" s="22">
        <v>1994</v>
      </c>
    </row>
  </sheetData>
  <mergeCells count="3">
    <mergeCell ref="A1:D1"/>
    <mergeCell ref="F1:I1"/>
    <mergeCell ref="K1:N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5"/>
  <sheetViews>
    <sheetView showGridLines="0" showZeros="0" workbookViewId="0" topLeftCell="A1">
      <selection activeCell="K28" sqref="K28"/>
    </sheetView>
  </sheetViews>
  <sheetFormatPr defaultColWidth="9.140625" defaultRowHeight="12.75"/>
  <cols>
    <col min="1" max="1" width="7.00390625" style="0" customWidth="1"/>
    <col min="2" max="2" width="22.7109375" style="0" customWidth="1"/>
    <col min="3" max="3" width="12.421875" style="0" customWidth="1"/>
    <col min="4" max="4" width="7.140625" style="0" customWidth="1"/>
    <col min="5" max="5" width="4.28125" style="0" customWidth="1"/>
    <col min="7" max="7" width="21.7109375" style="0" customWidth="1"/>
    <col min="8" max="8" width="12.421875" style="0" customWidth="1"/>
    <col min="10" max="10" width="4.28125" style="0" customWidth="1"/>
    <col min="12" max="12" width="20.8515625" style="0" customWidth="1"/>
    <col min="13" max="13" width="8.140625" style="0" customWidth="1"/>
  </cols>
  <sheetData>
    <row r="1" spans="1:14" ht="12.75">
      <c r="A1" s="215" t="s">
        <v>331</v>
      </c>
      <c r="B1" s="215"/>
      <c r="C1" s="215"/>
      <c r="D1" s="215"/>
      <c r="F1" s="215" t="s">
        <v>332</v>
      </c>
      <c r="G1" s="215"/>
      <c r="H1" s="215"/>
      <c r="I1" s="215"/>
      <c r="K1" s="215" t="s">
        <v>333</v>
      </c>
      <c r="L1" s="215"/>
      <c r="M1" s="215"/>
      <c r="N1" s="215"/>
    </row>
    <row r="2" spans="1:14" ht="12.75">
      <c r="A2" s="8" t="s">
        <v>1</v>
      </c>
      <c r="B2" s="8" t="s">
        <v>2</v>
      </c>
      <c r="C2" s="8" t="s">
        <v>3</v>
      </c>
      <c r="D2" s="8" t="s">
        <v>4</v>
      </c>
      <c r="F2" s="8" t="s">
        <v>1</v>
      </c>
      <c r="G2" s="8" t="s">
        <v>2</v>
      </c>
      <c r="H2" s="8" t="s">
        <v>3</v>
      </c>
      <c r="I2" s="8" t="s">
        <v>4</v>
      </c>
      <c r="K2" s="8" t="s">
        <v>1</v>
      </c>
      <c r="L2" s="8" t="s">
        <v>2</v>
      </c>
      <c r="M2" s="8" t="s">
        <v>3</v>
      </c>
      <c r="N2" s="8" t="s">
        <v>4</v>
      </c>
    </row>
    <row r="3" spans="1:14" ht="12.75">
      <c r="A3" s="217" t="s">
        <v>16</v>
      </c>
      <c r="B3" s="19" t="s">
        <v>334</v>
      </c>
      <c r="C3" s="17" t="s">
        <v>181</v>
      </c>
      <c r="D3" s="216">
        <v>1993</v>
      </c>
      <c r="F3" s="29" t="s">
        <v>16</v>
      </c>
      <c r="G3" s="17" t="s">
        <v>335</v>
      </c>
      <c r="H3" s="17" t="s">
        <v>204</v>
      </c>
      <c r="I3" s="22">
        <v>1996</v>
      </c>
      <c r="K3" s="29" t="s">
        <v>16</v>
      </c>
      <c r="L3" s="17" t="s">
        <v>336</v>
      </c>
      <c r="M3" s="17" t="s">
        <v>204</v>
      </c>
      <c r="N3" s="22">
        <v>1997</v>
      </c>
    </row>
    <row r="4" spans="1:14" ht="12.75">
      <c r="A4" s="29" t="s">
        <v>19</v>
      </c>
      <c r="B4" s="17" t="s">
        <v>337</v>
      </c>
      <c r="C4" s="17" t="s">
        <v>270</v>
      </c>
      <c r="D4" s="22">
        <v>1993</v>
      </c>
      <c r="F4" s="29" t="s">
        <v>19</v>
      </c>
      <c r="G4" s="17" t="s">
        <v>338</v>
      </c>
      <c r="H4" s="17" t="s">
        <v>204</v>
      </c>
      <c r="I4" s="22">
        <v>1996</v>
      </c>
      <c r="K4" s="29" t="s">
        <v>19</v>
      </c>
      <c r="L4" s="17" t="s">
        <v>339</v>
      </c>
      <c r="M4" s="17" t="s">
        <v>204</v>
      </c>
      <c r="N4" s="22">
        <v>1997</v>
      </c>
    </row>
    <row r="5" spans="1:14" ht="12.75">
      <c r="A5" s="29" t="s">
        <v>23</v>
      </c>
      <c r="B5" s="17" t="s">
        <v>340</v>
      </c>
      <c r="C5" s="17" t="s">
        <v>233</v>
      </c>
      <c r="D5" s="22">
        <v>1994</v>
      </c>
      <c r="F5" s="29" t="s">
        <v>23</v>
      </c>
      <c r="G5" s="17" t="s">
        <v>341</v>
      </c>
      <c r="H5" s="17" t="s">
        <v>32</v>
      </c>
      <c r="I5" s="22">
        <v>1996</v>
      </c>
      <c r="K5" s="29" t="s">
        <v>23</v>
      </c>
      <c r="L5" s="17" t="s">
        <v>342</v>
      </c>
      <c r="M5" s="17" t="s">
        <v>270</v>
      </c>
      <c r="N5" s="22">
        <v>1998</v>
      </c>
    </row>
    <row r="6" spans="1:14" ht="12.75">
      <c r="A6" s="29" t="s">
        <v>43</v>
      </c>
      <c r="B6" s="17" t="s">
        <v>343</v>
      </c>
      <c r="C6" s="17" t="s">
        <v>190</v>
      </c>
      <c r="D6" s="22">
        <v>1992</v>
      </c>
      <c r="F6" s="217" t="s">
        <v>43</v>
      </c>
      <c r="G6" s="17" t="s">
        <v>344</v>
      </c>
      <c r="H6" s="17" t="s">
        <v>32</v>
      </c>
      <c r="I6" s="22">
        <v>1995</v>
      </c>
      <c r="K6" s="29" t="s">
        <v>43</v>
      </c>
      <c r="L6" s="17" t="s">
        <v>345</v>
      </c>
      <c r="M6" s="17" t="s">
        <v>68</v>
      </c>
      <c r="N6" s="22">
        <v>1999</v>
      </c>
    </row>
    <row r="7" spans="1:14" ht="12.75">
      <c r="A7" s="29" t="s">
        <v>84</v>
      </c>
      <c r="B7" s="17" t="s">
        <v>346</v>
      </c>
      <c r="C7" s="17" t="s">
        <v>270</v>
      </c>
      <c r="D7" s="22">
        <v>1993</v>
      </c>
      <c r="F7" s="217" t="s">
        <v>84</v>
      </c>
      <c r="G7" s="17" t="s">
        <v>347</v>
      </c>
      <c r="H7" s="17" t="s">
        <v>68</v>
      </c>
      <c r="I7" s="22">
        <v>1995</v>
      </c>
      <c r="K7" s="29" t="s">
        <v>84</v>
      </c>
      <c r="L7" s="17" t="s">
        <v>348</v>
      </c>
      <c r="M7" s="17" t="s">
        <v>68</v>
      </c>
      <c r="N7" s="22">
        <v>1999</v>
      </c>
    </row>
    <row r="8" spans="1:14" ht="12.75">
      <c r="A8" s="217" t="s">
        <v>33</v>
      </c>
      <c r="B8" s="17" t="s">
        <v>349</v>
      </c>
      <c r="C8" s="17" t="s">
        <v>190</v>
      </c>
      <c r="D8" s="22">
        <v>1993</v>
      </c>
      <c r="F8" s="217" t="s">
        <v>33</v>
      </c>
      <c r="G8" s="17" t="s">
        <v>350</v>
      </c>
      <c r="H8" s="17" t="s">
        <v>204</v>
      </c>
      <c r="I8" s="22">
        <v>1997</v>
      </c>
      <c r="K8" s="29" t="s">
        <v>33</v>
      </c>
      <c r="L8" s="17" t="s">
        <v>351</v>
      </c>
      <c r="M8" s="17" t="s">
        <v>270</v>
      </c>
      <c r="N8" s="22">
        <v>2000</v>
      </c>
    </row>
    <row r="9" spans="1:14" ht="12.75">
      <c r="A9" s="29" t="s">
        <v>123</v>
      </c>
      <c r="B9" s="17" t="s">
        <v>352</v>
      </c>
      <c r="C9" s="17" t="s">
        <v>270</v>
      </c>
      <c r="D9" s="22">
        <v>1993</v>
      </c>
      <c r="F9" s="29" t="s">
        <v>123</v>
      </c>
      <c r="G9" s="17" t="s">
        <v>353</v>
      </c>
      <c r="H9" s="17" t="s">
        <v>270</v>
      </c>
      <c r="I9" s="22">
        <v>1996</v>
      </c>
      <c r="K9" s="29" t="s">
        <v>123</v>
      </c>
      <c r="L9" s="17" t="s">
        <v>350</v>
      </c>
      <c r="M9" s="17" t="s">
        <v>68</v>
      </c>
      <c r="N9" s="22">
        <v>1999</v>
      </c>
    </row>
    <row r="10" spans="1:14" ht="12.75">
      <c r="A10" s="29" t="s">
        <v>112</v>
      </c>
      <c r="B10" s="17" t="s">
        <v>354</v>
      </c>
      <c r="C10" s="17" t="s">
        <v>270</v>
      </c>
      <c r="D10" s="22">
        <v>1993</v>
      </c>
      <c r="F10" s="217" t="s">
        <v>112</v>
      </c>
      <c r="G10" s="17" t="s">
        <v>355</v>
      </c>
      <c r="H10" s="17" t="s">
        <v>270</v>
      </c>
      <c r="I10" s="22">
        <v>1996</v>
      </c>
      <c r="K10" s="29" t="s">
        <v>112</v>
      </c>
      <c r="L10" s="17" t="s">
        <v>356</v>
      </c>
      <c r="M10" s="17" t="s">
        <v>68</v>
      </c>
      <c r="N10" s="22">
        <v>1998</v>
      </c>
    </row>
    <row r="11" spans="1:14" ht="12.75">
      <c r="A11" s="29" t="s">
        <v>139</v>
      </c>
      <c r="B11" s="17" t="s">
        <v>344</v>
      </c>
      <c r="C11" s="17" t="s">
        <v>32</v>
      </c>
      <c r="D11" s="22">
        <v>1995</v>
      </c>
      <c r="F11" s="217" t="s">
        <v>139</v>
      </c>
      <c r="G11" s="17" t="s">
        <v>357</v>
      </c>
      <c r="H11" s="17" t="s">
        <v>8</v>
      </c>
      <c r="I11" s="22">
        <v>1995</v>
      </c>
      <c r="K11" s="29" t="s">
        <v>139</v>
      </c>
      <c r="L11" s="17" t="s">
        <v>358</v>
      </c>
      <c r="M11" s="17" t="s">
        <v>190</v>
      </c>
      <c r="N11" s="22">
        <v>1997</v>
      </c>
    </row>
    <row r="12" spans="1:14" ht="12.75">
      <c r="A12" s="29" t="s">
        <v>91</v>
      </c>
      <c r="B12" s="17" t="s">
        <v>359</v>
      </c>
      <c r="C12" s="17" t="s">
        <v>190</v>
      </c>
      <c r="D12" s="22">
        <v>1994</v>
      </c>
      <c r="F12" s="217" t="s">
        <v>91</v>
      </c>
      <c r="G12" s="17" t="s">
        <v>360</v>
      </c>
      <c r="H12" s="17" t="s">
        <v>68</v>
      </c>
      <c r="I12" s="22">
        <v>1996</v>
      </c>
      <c r="K12" s="29" t="s">
        <v>91</v>
      </c>
      <c r="L12" s="17" t="s">
        <v>361</v>
      </c>
      <c r="M12" s="17" t="s">
        <v>253</v>
      </c>
      <c r="N12" s="22">
        <v>2000</v>
      </c>
    </row>
    <row r="13" spans="1:14" ht="12.75">
      <c r="A13" s="217" t="s">
        <v>220</v>
      </c>
      <c r="B13" s="17" t="s">
        <v>362</v>
      </c>
      <c r="C13" s="17" t="s">
        <v>68</v>
      </c>
      <c r="D13" s="22">
        <v>1993</v>
      </c>
      <c r="F13" s="29" t="s">
        <v>220</v>
      </c>
      <c r="G13" s="17" t="s">
        <v>363</v>
      </c>
      <c r="H13" s="17" t="s">
        <v>8</v>
      </c>
      <c r="I13" s="22">
        <v>1995</v>
      </c>
      <c r="K13" s="29" t="s">
        <v>364</v>
      </c>
      <c r="L13" s="17" t="s">
        <v>365</v>
      </c>
      <c r="M13" s="17" t="s">
        <v>68</v>
      </c>
      <c r="N13" s="22">
        <v>1998</v>
      </c>
    </row>
    <row r="14" spans="1:14" ht="12.75">
      <c r="A14" s="217"/>
      <c r="B14" s="17" t="s">
        <v>366</v>
      </c>
      <c r="C14" s="17" t="s">
        <v>130</v>
      </c>
      <c r="D14" s="22">
        <v>1993</v>
      </c>
      <c r="F14" s="29"/>
      <c r="G14" s="17" t="s">
        <v>342</v>
      </c>
      <c r="H14" s="17" t="s">
        <v>270</v>
      </c>
      <c r="I14" s="22">
        <v>1998</v>
      </c>
      <c r="K14" s="29"/>
      <c r="L14" s="17" t="s">
        <v>367</v>
      </c>
      <c r="M14" s="17" t="s">
        <v>32</v>
      </c>
      <c r="N14" s="22">
        <v>2002</v>
      </c>
    </row>
    <row r="15" spans="1:14" ht="12.75">
      <c r="A15" s="217"/>
      <c r="B15" s="17" t="s">
        <v>338</v>
      </c>
      <c r="C15" s="17" t="s">
        <v>204</v>
      </c>
      <c r="D15" s="22">
        <v>1996</v>
      </c>
      <c r="F15" s="217"/>
      <c r="G15" s="17" t="s">
        <v>339</v>
      </c>
      <c r="H15" s="17" t="s">
        <v>204</v>
      </c>
      <c r="I15" s="22">
        <v>1997</v>
      </c>
      <c r="K15" s="29"/>
      <c r="L15" s="17" t="s">
        <v>368</v>
      </c>
      <c r="M15" s="17" t="s">
        <v>190</v>
      </c>
      <c r="N15" s="22">
        <v>1997</v>
      </c>
    </row>
    <row r="16" spans="1:9" ht="12.75">
      <c r="A16" s="217"/>
      <c r="B16" s="17" t="s">
        <v>335</v>
      </c>
      <c r="C16" s="17" t="s">
        <v>204</v>
      </c>
      <c r="D16" s="22">
        <v>1996</v>
      </c>
      <c r="F16" s="217"/>
      <c r="G16" s="17" t="s">
        <v>369</v>
      </c>
      <c r="H16" s="17" t="s">
        <v>68</v>
      </c>
      <c r="I16" s="22">
        <v>1995</v>
      </c>
    </row>
    <row r="17" spans="1:9" ht="12.75">
      <c r="A17" s="217"/>
      <c r="B17" s="17" t="s">
        <v>341</v>
      </c>
      <c r="C17" s="17" t="s">
        <v>32</v>
      </c>
      <c r="D17" s="22">
        <v>1996</v>
      </c>
      <c r="F17" s="217"/>
      <c r="G17" s="17" t="s">
        <v>370</v>
      </c>
      <c r="H17" s="17" t="s">
        <v>233</v>
      </c>
      <c r="I17" s="22">
        <v>1996</v>
      </c>
    </row>
    <row r="18" spans="1:9" ht="12.75">
      <c r="A18" s="217" t="s">
        <v>241</v>
      </c>
      <c r="B18" s="17" t="s">
        <v>369</v>
      </c>
      <c r="C18" s="17" t="s">
        <v>68</v>
      </c>
      <c r="D18" s="22">
        <v>1995</v>
      </c>
      <c r="F18" s="217" t="s">
        <v>371</v>
      </c>
      <c r="G18" s="17" t="s">
        <v>372</v>
      </c>
      <c r="H18" s="17" t="s">
        <v>373</v>
      </c>
      <c r="I18" s="22">
        <v>1995</v>
      </c>
    </row>
    <row r="19" spans="1:9" ht="12.75">
      <c r="A19" s="29"/>
      <c r="B19" s="17" t="s">
        <v>374</v>
      </c>
      <c r="C19" s="17" t="s">
        <v>8</v>
      </c>
      <c r="D19" s="22">
        <v>1994</v>
      </c>
      <c r="F19" s="217"/>
      <c r="G19" s="17" t="s">
        <v>375</v>
      </c>
      <c r="H19" s="17" t="s">
        <v>270</v>
      </c>
      <c r="I19" s="22">
        <v>1996</v>
      </c>
    </row>
    <row r="20" spans="1:9" ht="12.75">
      <c r="A20" s="217"/>
      <c r="B20" s="17" t="s">
        <v>376</v>
      </c>
      <c r="C20" s="17" t="s">
        <v>181</v>
      </c>
      <c r="D20" s="22">
        <v>1994</v>
      </c>
      <c r="F20" s="217"/>
      <c r="G20" s="17" t="s">
        <v>351</v>
      </c>
      <c r="H20" s="17" t="s">
        <v>270</v>
      </c>
      <c r="I20" s="22">
        <v>1999</v>
      </c>
    </row>
    <row r="21" spans="1:9" ht="12.75">
      <c r="A21" s="217"/>
      <c r="B21" s="17" t="s">
        <v>357</v>
      </c>
      <c r="C21" s="17" t="s">
        <v>8</v>
      </c>
      <c r="D21" s="22">
        <v>1995</v>
      </c>
      <c r="F21" s="217"/>
      <c r="G21" s="17" t="s">
        <v>368</v>
      </c>
      <c r="H21" s="17" t="s">
        <v>190</v>
      </c>
      <c r="I21" s="22">
        <v>1997</v>
      </c>
    </row>
    <row r="22" spans="1:9" ht="12.75">
      <c r="A22" s="65"/>
      <c r="B22" s="17" t="s">
        <v>377</v>
      </c>
      <c r="C22" s="17" t="s">
        <v>8</v>
      </c>
      <c r="D22" s="22">
        <v>1994</v>
      </c>
      <c r="F22" s="217"/>
      <c r="G22" s="17" t="s">
        <v>358</v>
      </c>
      <c r="H22" s="17" t="s">
        <v>190</v>
      </c>
      <c r="I22" s="22">
        <v>1997</v>
      </c>
    </row>
    <row r="23" spans="1:9" ht="12.75">
      <c r="A23" s="217" t="s">
        <v>378</v>
      </c>
      <c r="B23" s="17" t="s">
        <v>347</v>
      </c>
      <c r="C23" s="17" t="s">
        <v>68</v>
      </c>
      <c r="D23" s="22">
        <v>1995</v>
      </c>
      <c r="F23" s="217"/>
      <c r="G23" s="17" t="s">
        <v>365</v>
      </c>
      <c r="H23" s="17" t="s">
        <v>68</v>
      </c>
      <c r="I23" s="22">
        <v>1998</v>
      </c>
    </row>
    <row r="24" spans="1:9" ht="12.75">
      <c r="A24" s="217"/>
      <c r="B24" s="17" t="s">
        <v>379</v>
      </c>
      <c r="C24" s="17" t="s">
        <v>174</v>
      </c>
      <c r="D24" s="22">
        <v>1994</v>
      </c>
      <c r="F24" s="217"/>
      <c r="G24" s="17" t="s">
        <v>380</v>
      </c>
      <c r="H24" s="17" t="s">
        <v>68</v>
      </c>
      <c r="I24" s="22">
        <v>1996</v>
      </c>
    </row>
    <row r="25" spans="1:9" ht="12.75">
      <c r="A25" s="29"/>
      <c r="B25" s="17" t="s">
        <v>363</v>
      </c>
      <c r="C25" s="17" t="s">
        <v>8</v>
      </c>
      <c r="D25" s="22">
        <v>1995</v>
      </c>
      <c r="F25" s="217"/>
      <c r="G25" s="17" t="s">
        <v>381</v>
      </c>
      <c r="H25" s="17" t="s">
        <v>68</v>
      </c>
      <c r="I25" s="22">
        <v>1998</v>
      </c>
    </row>
    <row r="26" spans="1:9" ht="12.75">
      <c r="A26" s="217"/>
      <c r="B26" s="17" t="s">
        <v>372</v>
      </c>
      <c r="C26" s="17" t="s">
        <v>373</v>
      </c>
      <c r="D26" s="22">
        <v>1995</v>
      </c>
      <c r="F26" s="217"/>
      <c r="G26" s="17" t="s">
        <v>382</v>
      </c>
      <c r="H26" s="17" t="s">
        <v>273</v>
      </c>
      <c r="I26" s="22">
        <v>1996</v>
      </c>
    </row>
    <row r="27" spans="1:4" ht="12.75">
      <c r="A27" s="217"/>
      <c r="B27" s="17" t="s">
        <v>383</v>
      </c>
      <c r="C27" s="17" t="s">
        <v>174</v>
      </c>
      <c r="D27" s="22">
        <v>1994</v>
      </c>
    </row>
    <row r="28" spans="1:4" ht="12.75">
      <c r="A28" s="217"/>
      <c r="B28" s="17" t="s">
        <v>370</v>
      </c>
      <c r="C28" s="17" t="s">
        <v>233</v>
      </c>
      <c r="D28" s="22">
        <v>1996</v>
      </c>
    </row>
    <row r="29" spans="1:4" ht="12.75">
      <c r="A29" s="217"/>
      <c r="B29" s="17" t="s">
        <v>384</v>
      </c>
      <c r="C29" s="17" t="s">
        <v>190</v>
      </c>
      <c r="D29" s="22">
        <v>1993</v>
      </c>
    </row>
    <row r="30" spans="1:4" ht="12.75">
      <c r="A30" s="217"/>
      <c r="B30" s="17" t="s">
        <v>385</v>
      </c>
      <c r="C30" s="17" t="s">
        <v>190</v>
      </c>
      <c r="D30" s="22">
        <v>1995</v>
      </c>
    </row>
    <row r="31" spans="1:4" ht="12.75">
      <c r="A31" s="217"/>
      <c r="B31" s="17" t="s">
        <v>386</v>
      </c>
      <c r="C31" s="17" t="s">
        <v>190</v>
      </c>
      <c r="D31" s="22">
        <v>1994</v>
      </c>
    </row>
    <row r="32" spans="1:4" ht="12.75">
      <c r="A32" s="217"/>
      <c r="B32" s="17" t="s">
        <v>387</v>
      </c>
      <c r="C32" s="17" t="s">
        <v>190</v>
      </c>
      <c r="D32" s="22">
        <v>1994</v>
      </c>
    </row>
    <row r="33" spans="1:4" ht="12.75">
      <c r="A33" s="217"/>
      <c r="B33" s="17" t="s">
        <v>388</v>
      </c>
      <c r="C33" s="17" t="s">
        <v>373</v>
      </c>
      <c r="D33" s="22">
        <v>1994</v>
      </c>
    </row>
    <row r="34" spans="1:4" ht="12.75">
      <c r="A34" s="217"/>
      <c r="B34" s="17" t="s">
        <v>382</v>
      </c>
      <c r="C34" s="17" t="s">
        <v>273</v>
      </c>
      <c r="D34" s="22">
        <v>1996</v>
      </c>
    </row>
    <row r="35" spans="1:4" ht="12.75">
      <c r="A35" s="217"/>
      <c r="B35" s="17" t="s">
        <v>389</v>
      </c>
      <c r="C35" s="17" t="s">
        <v>273</v>
      </c>
      <c r="D35" s="22"/>
    </row>
  </sheetData>
  <mergeCells count="3">
    <mergeCell ref="A1:D1"/>
    <mergeCell ref="F1:I1"/>
    <mergeCell ref="K1:N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Palásek J.</dc:creator>
  <cp:keywords/>
  <dc:description/>
  <cp:lastModifiedBy>tezkym</cp:lastModifiedBy>
  <cp:lastPrinted>2013-01-29T05:24:42Z</cp:lastPrinted>
  <dcterms:created xsi:type="dcterms:W3CDTF">2008-07-29T05:55:46Z</dcterms:created>
  <dcterms:modified xsi:type="dcterms:W3CDTF">2014-02-11T05:55:55Z</dcterms:modified>
  <cp:category/>
  <cp:version/>
  <cp:contentType/>
  <cp:contentStatus/>
  <cp:revision>1</cp:revision>
</cp:coreProperties>
</file>